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S:\Business Development and Marketing\Marketing\Digital and Web\Web Content Review\18-19 amends\"/>
    </mc:Choice>
  </mc:AlternateContent>
  <bookViews>
    <workbookView xWindow="0" yWindow="0" windowWidth="24000" windowHeight="9510" firstSheet="1" activeTab="1"/>
  </bookViews>
  <sheets>
    <sheet name="Sheet2" sheetId="2" state="hidden" r:id="rId1"/>
    <sheet name="Analysis Tool" sheetId="3" r:id="rId2"/>
    <sheet name="Sheet1" sheetId="1" state="hidden" r:id="rId3"/>
  </sheets>
  <definedNames>
    <definedName name="_xlnm._FilterDatabase" localSheetId="2" hidden="1">Sheet1!$A$1:$O$2220</definedName>
    <definedName name="Slicer_Faculty">#N/A</definedName>
    <definedName name="Slicer_Programme_Title_and_Code">#N/A</definedName>
    <definedName name="Slicer_School">#N/A</definedName>
    <definedName name="Slicer_Stage">#N/A</definedName>
  </definedNames>
  <calcPr calcId="191028"/>
  <pivotCaches>
    <pivotCache cacheId="0" r:id="rId4"/>
  </pivotCaches>
  <extLst>
    <ext xmlns:x14="http://schemas.microsoft.com/office/spreadsheetml/2009/9/main" uri="{BBE1A952-AA13-448e-AADC-164F8A28A991}">
      <x14:slicerCaches>
        <x14:slicerCache r:id="rId5"/>
        <x14:slicerCache r:id="rId6"/>
        <x14:slicerCache r:id="rId7"/>
        <x14:slicerCache r:id="rId8"/>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8" i="3" l="1"/>
  <c r="F22" i="3"/>
  <c r="G22" i="3"/>
  <c r="H22" i="3"/>
  <c r="I22" i="3"/>
  <c r="J22" i="3"/>
  <c r="M22" i="3"/>
  <c r="D20" i="3"/>
  <c r="B20" i="3"/>
  <c r="O20" i="3"/>
  <c r="G62" i="3"/>
  <c r="H62" i="3"/>
  <c r="I62" i="3"/>
  <c r="J62" i="3"/>
  <c r="J61" i="3"/>
  <c r="I61" i="3"/>
  <c r="H61" i="3"/>
  <c r="G61" i="3"/>
  <c r="J60" i="3"/>
  <c r="I60" i="3"/>
  <c r="H60" i="3"/>
  <c r="G60" i="3"/>
  <c r="J59" i="3"/>
  <c r="I59" i="3"/>
  <c r="H59" i="3"/>
  <c r="G59" i="3"/>
  <c r="J58" i="3"/>
  <c r="I58" i="3"/>
  <c r="H58" i="3"/>
  <c r="G58" i="3"/>
  <c r="J57" i="3"/>
  <c r="I57" i="3"/>
  <c r="H57" i="3"/>
  <c r="G57" i="3"/>
  <c r="J56" i="3"/>
  <c r="I56" i="3"/>
  <c r="H56" i="3"/>
  <c r="G56" i="3"/>
  <c r="J55" i="3"/>
  <c r="I55" i="3"/>
  <c r="H55" i="3"/>
  <c r="G55" i="3"/>
  <c r="J54" i="3"/>
  <c r="I54" i="3"/>
  <c r="H54" i="3"/>
  <c r="G54" i="3"/>
  <c r="J53" i="3"/>
  <c r="I53" i="3"/>
  <c r="H53" i="3"/>
  <c r="G53" i="3"/>
  <c r="J52" i="3"/>
  <c r="I52" i="3"/>
  <c r="H52" i="3"/>
  <c r="G52" i="3"/>
  <c r="J51" i="3"/>
  <c r="I51" i="3"/>
  <c r="H51" i="3"/>
  <c r="G51" i="3"/>
  <c r="J50" i="3"/>
  <c r="I50" i="3"/>
  <c r="H50" i="3"/>
  <c r="G50" i="3"/>
  <c r="J49" i="3"/>
  <c r="I49" i="3"/>
  <c r="H49" i="3"/>
  <c r="G49" i="3"/>
  <c r="J48" i="3"/>
  <c r="I48" i="3"/>
  <c r="H48" i="3"/>
  <c r="G48" i="3"/>
  <c r="J47" i="3"/>
  <c r="I47" i="3"/>
  <c r="H47" i="3"/>
  <c r="G47" i="3"/>
  <c r="J46" i="3"/>
  <c r="I46" i="3"/>
  <c r="H46" i="3"/>
  <c r="G46" i="3"/>
  <c r="J45" i="3"/>
  <c r="I45" i="3"/>
  <c r="H45" i="3"/>
  <c r="G45" i="3"/>
  <c r="J44" i="3"/>
  <c r="I44" i="3"/>
  <c r="H44" i="3"/>
  <c r="G44" i="3"/>
  <c r="J43" i="3"/>
  <c r="I43" i="3"/>
  <c r="H43" i="3"/>
  <c r="G43" i="3"/>
  <c r="J42" i="3"/>
  <c r="I42" i="3"/>
  <c r="H42" i="3"/>
  <c r="G42" i="3"/>
  <c r="J41" i="3"/>
  <c r="I41" i="3"/>
  <c r="H41" i="3"/>
  <c r="G41" i="3"/>
  <c r="J40" i="3"/>
  <c r="I40" i="3"/>
  <c r="H40" i="3"/>
  <c r="G40" i="3"/>
  <c r="J39" i="3"/>
  <c r="I39" i="3"/>
  <c r="H39" i="3"/>
  <c r="G39" i="3"/>
  <c r="J38" i="3"/>
  <c r="I38" i="3"/>
  <c r="H38" i="3"/>
  <c r="G38" i="3"/>
  <c r="J37" i="3"/>
  <c r="I37" i="3"/>
  <c r="H37" i="3"/>
  <c r="G37" i="3"/>
  <c r="J36" i="3"/>
  <c r="I36" i="3"/>
  <c r="H36" i="3"/>
  <c r="G36" i="3"/>
  <c r="J35" i="3"/>
  <c r="I35" i="3"/>
  <c r="H35" i="3"/>
  <c r="G35" i="3"/>
  <c r="J34" i="3"/>
  <c r="I34" i="3"/>
  <c r="H34" i="3"/>
  <c r="G34" i="3"/>
  <c r="J33" i="3"/>
  <c r="I33" i="3"/>
  <c r="H33" i="3"/>
  <c r="G33" i="3"/>
  <c r="J32" i="3"/>
  <c r="I32" i="3"/>
  <c r="H32" i="3"/>
  <c r="G32" i="3"/>
  <c r="J31" i="3"/>
  <c r="I31" i="3"/>
  <c r="H31" i="3"/>
  <c r="G31" i="3"/>
  <c r="J30" i="3"/>
  <c r="I30" i="3"/>
  <c r="H30" i="3"/>
  <c r="G30" i="3"/>
  <c r="J29" i="3"/>
  <c r="I29" i="3"/>
  <c r="H29" i="3"/>
  <c r="G29" i="3"/>
  <c r="J28" i="3"/>
  <c r="I28" i="3"/>
  <c r="H28" i="3"/>
  <c r="G28" i="3"/>
  <c r="J27" i="3"/>
  <c r="I27" i="3"/>
  <c r="H27" i="3"/>
  <c r="G27" i="3"/>
  <c r="J26" i="3"/>
  <c r="I26" i="3"/>
  <c r="H26" i="3"/>
  <c r="G26" i="3"/>
  <c r="J25" i="3"/>
  <c r="I25" i="3"/>
  <c r="H25" i="3"/>
  <c r="G25" i="3"/>
  <c r="J24" i="3"/>
  <c r="I24" i="3"/>
  <c r="H24" i="3"/>
  <c r="G24" i="3"/>
  <c r="J23" i="3"/>
  <c r="I23" i="3"/>
  <c r="H23" i="3"/>
  <c r="G23" i="3"/>
  <c r="F62" i="3"/>
  <c r="F61" i="3"/>
  <c r="F60" i="3"/>
  <c r="F59" i="3"/>
  <c r="F58" i="3"/>
  <c r="F57" i="3"/>
  <c r="F56" i="3"/>
  <c r="F55" i="3"/>
  <c r="F54" i="3"/>
  <c r="F53" i="3"/>
  <c r="F52" i="3"/>
  <c r="F51" i="3"/>
  <c r="F50" i="3"/>
  <c r="F49" i="3"/>
  <c r="F48" i="3"/>
  <c r="F47" i="3"/>
  <c r="F46" i="3"/>
  <c r="F45" i="3"/>
  <c r="F44" i="3"/>
  <c r="F43" i="3"/>
  <c r="F42" i="3"/>
  <c r="F41" i="3"/>
  <c r="F40" i="3"/>
  <c r="F39" i="3"/>
  <c r="F38" i="3"/>
  <c r="F37" i="3"/>
  <c r="F36" i="3"/>
  <c r="F35" i="3"/>
  <c r="F34" i="3"/>
  <c r="F33" i="3"/>
  <c r="F32" i="3"/>
  <c r="F31" i="3"/>
  <c r="F30" i="3"/>
  <c r="F29" i="3"/>
  <c r="F28" i="3"/>
  <c r="F27" i="3"/>
  <c r="F26" i="3"/>
  <c r="F25" i="3"/>
  <c r="F24" i="3"/>
  <c r="F23" i="3"/>
  <c r="B19" i="3"/>
  <c r="K22" i="3"/>
  <c r="K35" i="3"/>
  <c r="M41" i="3"/>
  <c r="M51" i="3"/>
  <c r="M53" i="3"/>
  <c r="K29" i="3"/>
  <c r="M37" i="3"/>
  <c r="K45" i="3"/>
  <c r="M61" i="3"/>
  <c r="M42" i="3"/>
  <c r="K43" i="3"/>
  <c r="K51" i="3"/>
  <c r="K28" i="3"/>
  <c r="K30" i="3"/>
  <c r="M36" i="3"/>
  <c r="K38" i="3"/>
  <c r="K44" i="3"/>
  <c r="K46" i="3"/>
  <c r="M50" i="3"/>
  <c r="K52" i="3"/>
  <c r="M54" i="3"/>
  <c r="K60" i="3"/>
  <c r="K48" i="3"/>
  <c r="M29" i="3"/>
  <c r="K36" i="3"/>
  <c r="M28" i="3"/>
  <c r="K37" i="3"/>
  <c r="M45" i="3"/>
  <c r="M27" i="3"/>
  <c r="M59" i="3"/>
  <c r="K31" i="3"/>
  <c r="M39" i="3"/>
  <c r="M35" i="3"/>
  <c r="M24" i="3"/>
  <c r="M26" i="3"/>
  <c r="M30" i="3"/>
  <c r="M34" i="3"/>
  <c r="M38" i="3"/>
  <c r="M44" i="3"/>
  <c r="M46" i="3"/>
  <c r="M52" i="3"/>
  <c r="M58" i="3"/>
  <c r="M60" i="3"/>
  <c r="M43" i="3"/>
  <c r="M56" i="3"/>
  <c r="K54" i="3"/>
  <c r="K62" i="3"/>
  <c r="K53" i="3"/>
  <c r="K61" i="3"/>
  <c r="K40" i="3"/>
  <c r="M31" i="3"/>
  <c r="M48" i="3"/>
  <c r="K55" i="3"/>
  <c r="M23" i="3"/>
  <c r="M25" i="3"/>
  <c r="M40" i="3"/>
  <c r="K47" i="3"/>
  <c r="M55" i="3"/>
  <c r="M57" i="3"/>
  <c r="K32" i="3"/>
  <c r="K27" i="3"/>
  <c r="M32" i="3"/>
  <c r="K39" i="3"/>
  <c r="M47" i="3"/>
  <c r="M49" i="3"/>
  <c r="K59" i="3"/>
  <c r="M62" i="3"/>
  <c r="K23" i="3"/>
  <c r="M33" i="3"/>
  <c r="K24" i="3"/>
  <c r="K56" i="3"/>
  <c r="C20" i="3"/>
  <c r="K26" i="3"/>
  <c r="K34" i="3"/>
  <c r="K42" i="3"/>
  <c r="K50" i="3"/>
  <c r="K58" i="3"/>
  <c r="K25" i="3"/>
  <c r="K33" i="3"/>
  <c r="K41" i="3"/>
  <c r="K49" i="3"/>
  <c r="K57" i="3"/>
</calcChain>
</file>

<file path=xl/sharedStrings.xml><?xml version="1.0" encoding="utf-8"?>
<sst xmlns="http://schemas.openxmlformats.org/spreadsheetml/2006/main" count="15610" uniqueCount="129">
  <si>
    <t>Faculty</t>
  </si>
  <si>
    <t>Academic Partnerships</t>
  </si>
  <si>
    <t>School</t>
  </si>
  <si>
    <t>PETROC</t>
  </si>
  <si>
    <t>(All)</t>
  </si>
  <si>
    <t>Resp Flag</t>
  </si>
  <si>
    <t>Row Labels</t>
  </si>
  <si>
    <t>Sum of Definitely agree</t>
  </si>
  <si>
    <t>Sum of Mostly agree</t>
  </si>
  <si>
    <t>Sum of Neither agree nor disagree</t>
  </si>
  <si>
    <t>Sum of Mostly disagree</t>
  </si>
  <si>
    <t>Sum of Definitely disagree</t>
  </si>
  <si>
    <t>Sum of Grand Total</t>
  </si>
  <si>
    <t>The teaching on my course</t>
  </si>
  <si>
    <t>27. Overall, I am satisfied with the quality of the course</t>
  </si>
  <si>
    <t>1. Staff are good at explaining things</t>
  </si>
  <si>
    <t>Y</t>
  </si>
  <si>
    <t>2. Staff have made the subject interesting</t>
  </si>
  <si>
    <t>N</t>
  </si>
  <si>
    <t>3. The course is intellectually stimulating</t>
  </si>
  <si>
    <t>Grand Total</t>
  </si>
  <si>
    <t>4. My course has challenged me to achieve my best work</t>
  </si>
  <si>
    <t>Learning opportunities</t>
  </si>
  <si>
    <t>5. My course has provided me with opportunities to explore ideas or concepts in depth</t>
  </si>
  <si>
    <t>6. My course has provided me with opportunities to bring information and ideas together from different topics</t>
  </si>
  <si>
    <t>7. My course has provided me with opportunities to apply what I have learnt</t>
  </si>
  <si>
    <t>Programme Title and Code</t>
  </si>
  <si>
    <t>Assessment and feedback</t>
  </si>
  <si>
    <t>Stage</t>
  </si>
  <si>
    <t>8. The criteria used in marking have been clear in advance</t>
  </si>
  <si>
    <t>9. Marking and assessment has been fair</t>
  </si>
  <si>
    <t>10. Feedback on my work has been timely</t>
  </si>
  <si>
    <t>Overall, I am satisfied with the quality of the course</t>
  </si>
  <si>
    <t>11. I have received helpful comments on my work</t>
  </si>
  <si>
    <t>Academic support</t>
  </si>
  <si>
    <t>12. I have been able to contact staff when I needed to</t>
  </si>
  <si>
    <t>13. I have received sufficient advice and guidance in relation to my course</t>
  </si>
  <si>
    <t>14. Good advice was available when I needed to make study choices on my course</t>
  </si>
  <si>
    <t xml:space="preserve">Organisation and management </t>
  </si>
  <si>
    <t>15. The course is well organised and running smoothly</t>
  </si>
  <si>
    <t>16. The timetable works efficiently for me</t>
  </si>
  <si>
    <t>17. Any changes in the course or teaching have been communicated effectively</t>
  </si>
  <si>
    <t>Learning resources</t>
  </si>
  <si>
    <t>18. The IT resources and facilities provided have supported my learning well</t>
  </si>
  <si>
    <t>19. The library resources (e.g. books, online services and learning spaces) have supported my learning well</t>
  </si>
  <si>
    <t>20. I have been able to access course-specific resources (e.g. equipment, facilities, software, collections) when I needed to</t>
  </si>
  <si>
    <t>Learning community</t>
  </si>
  <si>
    <t>21. I feel part of a community of staff and students</t>
  </si>
  <si>
    <t>22. I have had the right opportunities to work with other students as part of my course</t>
  </si>
  <si>
    <t>Student voice</t>
  </si>
  <si>
    <t>23. I have had the right opportunities to provide feedback on my course</t>
  </si>
  <si>
    <t>24. Staff value students’ views and opinions about the course</t>
  </si>
  <si>
    <t>25. It is clear how students’ feedback on the course has been acted on</t>
  </si>
  <si>
    <t>26. The students’ union (association or guild) effectively represents students’ academic interests</t>
  </si>
  <si>
    <t>Placement</t>
  </si>
  <si>
    <t>29. I received sufficient preparatory information prior to my placement(s)</t>
  </si>
  <si>
    <t>30. I was allocated placement(s) suitable for my course</t>
  </si>
  <si>
    <t>31. I received appropriate supervision on my placement(s)</t>
  </si>
  <si>
    <t>32. I was given opportunities to meet my required learning outcomes / competences</t>
  </si>
  <si>
    <t>33. My contribution during placement (s) as part of the clinical team was valued</t>
  </si>
  <si>
    <t>SPQ 2019 Results for PETROC - Programme Level Analysis Tool</t>
  </si>
  <si>
    <t>2019 Definitely Agree</t>
  </si>
  <si>
    <t>2019 Mostly Agree</t>
  </si>
  <si>
    <t>2019 Neither</t>
  </si>
  <si>
    <t>2019 Mostly Disagree</t>
  </si>
  <si>
    <t>2019 Definitely Disagree</t>
  </si>
  <si>
    <t>2019
% Agree</t>
  </si>
  <si>
    <t>2019 AP overall
% Agree</t>
  </si>
  <si>
    <t>2019
% Disagree</t>
  </si>
  <si>
    <t>2019 AP overall
% Disagree</t>
  </si>
  <si>
    <t>Overall, I am satisfied with the quality of the course - YoY comparison</t>
  </si>
  <si>
    <t>2019 % Agree*</t>
  </si>
  <si>
    <t>2018 % Agree</t>
  </si>
  <si>
    <t>No resps or not in SPQ this year</t>
  </si>
  <si>
    <t xml:space="preserve">
The 2019 Undergraduate Student Perception Questionnaire was conducted amongst undergraduate students between 4th February and 30th April 2019.  
The population size for Academic Partnerships (exc NSBM &amp; Healthcare Learning College) was 3,304 from which there were 1,645 responses producing an overall response rate of 49.8%.
% Agree: Calculated for each factor by dividing the total of mostly agree and definitely agree by the total number of responses excluding N/A and blank responses.
% Disgree: Calculated for each factor by dividing the total of mostly disagree and definitely disagree by the total number of responses excluding N/A and blank responses.
* The 2019 % Agree figure has conditional formatting to state if the % has improved (Green), decreased (Red) or stayed the same (Amber) compared Year on Year (YoY) to 2018.</t>
  </si>
  <si>
    <t>Q Category</t>
  </si>
  <si>
    <t>SPQ Q</t>
  </si>
  <si>
    <t>Definitely agree</t>
  </si>
  <si>
    <t>Mostly agree</t>
  </si>
  <si>
    <t>Neither agree nor disagree</t>
  </si>
  <si>
    <t>Mostly disagree</t>
  </si>
  <si>
    <t>Definitely disagree</t>
  </si>
  <si>
    <t>N/A (Not applicable)</t>
  </si>
  <si>
    <t>blank</t>
  </si>
  <si>
    <t>FdA Business  2472</t>
  </si>
  <si>
    <t>1</t>
  </si>
  <si>
    <t>FdSc Human Biosciences  2626</t>
  </si>
  <si>
    <t>2</t>
  </si>
  <si>
    <t>FdSc Computing  2643</t>
  </si>
  <si>
    <t>FdA Fine Art  2776</t>
  </si>
  <si>
    <t>FdA Illustration  2778</t>
  </si>
  <si>
    <t>FdA Early Childhood Studies  2785</t>
  </si>
  <si>
    <t>FdA Music Performance  3047</t>
  </si>
  <si>
    <t>FdSc Electronics and Communications  3109</t>
  </si>
  <si>
    <t>FdSc Mechanical Design and Manufacture  3110</t>
  </si>
  <si>
    <t>FdA Business and Management  3557</t>
  </si>
  <si>
    <t>3</t>
  </si>
  <si>
    <t>HNC Electronics  3598</t>
  </si>
  <si>
    <t>HNC Mechanical Design and Manufacture  3599</t>
  </si>
  <si>
    <t>FdSc Health and Social Care  3699</t>
  </si>
  <si>
    <t>HNC Construction  3972</t>
  </si>
  <si>
    <t>FdSc Sport: Coaching, Health and Fitness  4421</t>
  </si>
  <si>
    <t>FdSc Psychological Studies  4505</t>
  </si>
  <si>
    <t>BA (Hons) Professional Development (Business and Management)  4783</t>
  </si>
  <si>
    <t>4</t>
  </si>
  <si>
    <t>BA (Hons) Professional Development (Creative Industries)  4858</t>
  </si>
  <si>
    <t>FdSc Law  4947</t>
  </si>
  <si>
    <t>FdSc Law  4948</t>
  </si>
  <si>
    <t>FdA Illustration  5026</t>
  </si>
  <si>
    <t>FdSc Electronics and Communications  5144</t>
  </si>
  <si>
    <t>FdSc Psychological Studies  5269</t>
  </si>
  <si>
    <t>FdSc Mechanical Design and Manufacture  5294</t>
  </si>
  <si>
    <t>FdSc Animal Conservation  5323</t>
  </si>
  <si>
    <t>FdSc Computing  5361</t>
  </si>
  <si>
    <t>BA (Hons) Professional Development (Health and Social Care)  5372</t>
  </si>
  <si>
    <t>FdA Project Management  5751</t>
  </si>
  <si>
    <t>FdA Teaching and Learning  5888</t>
  </si>
  <si>
    <t>FdA Teaching and Learning  5889</t>
  </si>
  <si>
    <t>FdA Contemporary Musicianship  6302</t>
  </si>
  <si>
    <t>FdA Early Years Practice  6310</t>
  </si>
  <si>
    <t>FdA Business and Management  6551</t>
  </si>
  <si>
    <t>BA (Hons) Professional Development (Early Childhood Studies)  6593</t>
  </si>
  <si>
    <t>FdA Business with Computing  5891</t>
  </si>
  <si>
    <t>FdA Business with Events Management  5892</t>
  </si>
  <si>
    <t>FdA English with History  2928</t>
  </si>
  <si>
    <t>FdA Fine Art  5146</t>
  </si>
  <si>
    <t>FdA History with English  5930</t>
  </si>
  <si>
    <t>FdA Music Technology and Production  2448</t>
  </si>
  <si>
    <t>FdSc Public Services  5544</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</si>
</sst>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0%"/>
    <numFmt numFmtId="165" formatCode="_-* #,##0_-;\-* #,##0_-;_-* &quot;-&quot;??_-;_-@_-"/>
    <numFmt numFmtId="166" formatCode="0.000%"/>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22"/>
      <color theme="1"/>
      <name val="Calibri"/>
      <family val="2"/>
      <scheme val="minor"/>
    </font>
    <font>
      <sz val="10"/>
      <color indexed="8"/>
      <name val="Arial"/>
      <family val="2"/>
    </font>
    <font>
      <sz val="11"/>
      <color indexed="8"/>
      <name val="Calibri"/>
      <family val="2"/>
      <scheme val="minor"/>
    </font>
    <font>
      <b/>
      <sz val="11"/>
      <color theme="4" tint="0.79998168889431442"/>
      <name val="Calibri"/>
      <family val="2"/>
      <scheme val="minor"/>
    </font>
  </fonts>
  <fills count="9">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00FF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cellStyleXfs>
  <cellXfs count="56">
    <xf numFmtId="0" fontId="0" fillId="0" borderId="0" xfId="0"/>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NumberFormat="1"/>
    <xf numFmtId="0" fontId="0" fillId="2" borderId="0" xfId="0" applyFill="1"/>
    <xf numFmtId="0" fontId="0" fillId="2" borderId="0" xfId="0" applyFill="1" applyAlignment="1">
      <alignment horizontal="center"/>
    </xf>
    <xf numFmtId="164" fontId="2" fillId="5" borderId="1" xfId="2" applyNumberFormat="1" applyFont="1" applyFill="1" applyBorder="1" applyAlignment="1">
      <alignment horizontal="center"/>
    </xf>
    <xf numFmtId="165" fontId="0" fillId="0" borderId="1" xfId="1" applyNumberFormat="1" applyFont="1" applyBorder="1" applyAlignment="1">
      <alignment horizontal="center"/>
    </xf>
    <xf numFmtId="164" fontId="0" fillId="6" borderId="1" xfId="2" applyNumberFormat="1" applyFont="1" applyFill="1" applyBorder="1" applyAlignment="1">
      <alignment horizontal="center"/>
    </xf>
    <xf numFmtId="0" fontId="4" fillId="2" borderId="0" xfId="3" applyFont="1" applyFill="1" applyBorder="1" applyAlignment="1" applyProtection="1">
      <alignment vertical="center" wrapText="1"/>
      <protection locked="0"/>
    </xf>
    <xf numFmtId="0" fontId="0" fillId="0" borderId="0" xfId="0" applyAlignment="1">
      <alignment horizontal="center"/>
    </xf>
    <xf numFmtId="0" fontId="2" fillId="3" borderId="6" xfId="0" applyFont="1" applyFill="1" applyBorder="1" applyAlignment="1">
      <alignment horizontal="left"/>
    </xf>
    <xf numFmtId="0" fontId="2" fillId="4" borderId="8" xfId="0" applyFont="1" applyFill="1" applyBorder="1" applyAlignment="1">
      <alignment wrapText="1"/>
    </xf>
    <xf numFmtId="0" fontId="2" fillId="4" borderId="9" xfId="0" applyFont="1" applyFill="1" applyBorder="1" applyAlignment="1">
      <alignment horizontal="left" wrapText="1"/>
    </xf>
    <xf numFmtId="164" fontId="2" fillId="4" borderId="9" xfId="2" applyNumberFormat="1" applyFont="1" applyFill="1" applyBorder="1" applyAlignment="1">
      <alignment horizontal="left" wrapText="1"/>
    </xf>
    <xf numFmtId="0" fontId="2" fillId="4" borderId="10" xfId="0" applyFont="1" applyFill="1" applyBorder="1" applyAlignment="1">
      <alignment wrapText="1"/>
    </xf>
    <xf numFmtId="0" fontId="2" fillId="4" borderId="11" xfId="0" applyFont="1" applyFill="1" applyBorder="1" applyAlignment="1">
      <alignment wrapText="1"/>
    </xf>
    <xf numFmtId="0" fontId="2" fillId="4" borderId="13" xfId="0" applyFont="1" applyFill="1" applyBorder="1" applyAlignment="1">
      <alignment wrapText="1"/>
    </xf>
    <xf numFmtId="0" fontId="2" fillId="4" borderId="12" xfId="0" applyFont="1" applyFill="1" applyBorder="1" applyAlignment="1">
      <alignment horizontal="center" wrapText="1"/>
    </xf>
    <xf numFmtId="0" fontId="2" fillId="4" borderId="14" xfId="0" applyFont="1" applyFill="1" applyBorder="1" applyAlignment="1">
      <alignment wrapText="1"/>
    </xf>
    <xf numFmtId="0" fontId="2" fillId="4" borderId="0" xfId="0" applyFont="1" applyFill="1" applyBorder="1" applyAlignment="1">
      <alignment horizontal="center" wrapText="1"/>
    </xf>
    <xf numFmtId="0" fontId="2" fillId="4" borderId="15" xfId="0" applyFont="1" applyFill="1" applyBorder="1" applyAlignment="1">
      <alignment wrapText="1"/>
    </xf>
    <xf numFmtId="0" fontId="3" fillId="3" borderId="0" xfId="0" applyFont="1" applyFill="1" applyBorder="1" applyAlignment="1">
      <alignment horizontal="center" vertical="center"/>
    </xf>
    <xf numFmtId="0" fontId="2" fillId="5" borderId="0" xfId="0" applyFont="1" applyFill="1" applyBorder="1" applyAlignment="1">
      <alignment horizontal="center" vertical="center" wrapText="1"/>
    </xf>
    <xf numFmtId="164" fontId="2" fillId="5" borderId="0" xfId="2" applyNumberFormat="1" applyFont="1" applyFill="1" applyBorder="1" applyAlignment="1">
      <alignment horizontal="center"/>
    </xf>
    <xf numFmtId="164" fontId="0" fillId="6" borderId="0" xfId="2" applyNumberFormat="1" applyFont="1" applyFill="1" applyBorder="1" applyAlignment="1">
      <alignment horizontal="center"/>
    </xf>
    <xf numFmtId="0" fontId="5" fillId="0" borderId="0" xfId="3" applyFont="1" applyFill="1" applyBorder="1" applyAlignment="1" applyProtection="1">
      <alignment horizontal="center" vertical="center" wrapText="1"/>
      <protection locked="0"/>
    </xf>
    <xf numFmtId="0" fontId="2" fillId="4" borderId="12" xfId="0" applyFont="1" applyFill="1" applyBorder="1" applyAlignment="1">
      <alignment horizontal="center"/>
    </xf>
    <xf numFmtId="164" fontId="2" fillId="4" borderId="12" xfId="2" applyNumberFormat="1" applyFont="1" applyFill="1" applyBorder="1" applyAlignment="1">
      <alignment horizontal="center" wrapText="1"/>
    </xf>
    <xf numFmtId="0" fontId="0" fillId="2" borderId="6" xfId="0" applyFont="1" applyFill="1" applyBorder="1" applyAlignment="1">
      <alignment horizontal="left"/>
    </xf>
    <xf numFmtId="164" fontId="2" fillId="2" borderId="1" xfId="0" applyNumberFormat="1" applyFont="1" applyFill="1" applyBorder="1" applyAlignment="1">
      <alignment horizontal="center" wrapText="1"/>
    </xf>
    <xf numFmtId="164" fontId="0" fillId="7" borderId="1" xfId="2" applyNumberFormat="1" applyFont="1" applyFill="1" applyBorder="1" applyAlignment="1">
      <alignment horizontal="center"/>
    </xf>
    <xf numFmtId="164" fontId="2" fillId="8" borderId="1" xfId="2" applyNumberFormat="1" applyFont="1" applyFill="1" applyBorder="1" applyAlignment="1">
      <alignment horizontal="center"/>
    </xf>
    <xf numFmtId="165" fontId="6" fillId="3" borderId="1" xfId="1" applyNumberFormat="1" applyFont="1" applyFill="1" applyBorder="1" applyAlignment="1">
      <alignment horizontal="center"/>
    </xf>
    <xf numFmtId="166" fontId="2" fillId="2" borderId="1" xfId="2" applyNumberFormat="1" applyFont="1" applyFill="1" applyBorder="1" applyAlignment="1">
      <alignment horizontal="center" wrapText="1"/>
    </xf>
    <xf numFmtId="0" fontId="0" fillId="0" borderId="5" xfId="0" applyFont="1" applyBorder="1" applyAlignment="1">
      <alignment horizontal="left"/>
    </xf>
    <xf numFmtId="0" fontId="0" fillId="0" borderId="7" xfId="0" applyFont="1" applyBorder="1" applyAlignment="1">
      <alignment horizontal="left"/>
    </xf>
    <xf numFmtId="0" fontId="2" fillId="4" borderId="0" xfId="0" applyFont="1" applyFill="1" applyBorder="1" applyAlignment="1">
      <alignment horizontal="center"/>
    </xf>
    <xf numFmtId="0" fontId="5" fillId="0" borderId="1" xfId="3" quotePrefix="1" applyFont="1" applyFill="1" applyBorder="1" applyAlignment="1" applyProtection="1">
      <alignment horizontal="center" vertical="center" wrapText="1"/>
      <protection locked="0"/>
    </xf>
    <xf numFmtId="0" fontId="5" fillId="0" borderId="1" xfId="3" applyFont="1" applyFill="1" applyBorder="1" applyAlignment="1" applyProtection="1">
      <alignment horizontal="center" vertical="center" wrapText="1"/>
      <protection locked="0"/>
    </xf>
    <xf numFmtId="0" fontId="2" fillId="3" borderId="5" xfId="0" applyFont="1" applyFill="1" applyBorder="1" applyAlignment="1">
      <alignment horizontal="left"/>
    </xf>
    <xf numFmtId="0" fontId="2" fillId="3" borderId="7" xfId="0" applyFont="1" applyFill="1" applyBorder="1" applyAlignment="1">
      <alignment horizontal="left"/>
    </xf>
    <xf numFmtId="0" fontId="3" fillId="3" borderId="1" xfId="0" applyFont="1" applyFill="1" applyBorder="1" applyAlignment="1">
      <alignment horizontal="center" vertical="center"/>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2" fillId="8" borderId="3" xfId="0" applyFont="1" applyFill="1" applyBorder="1" applyAlignment="1">
      <alignment horizontal="center" vertical="center" wrapText="1"/>
    </xf>
    <xf numFmtId="0" fontId="2" fillId="8" borderId="4"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cellXfs>
  <cellStyles count="4">
    <cellStyle name="Comma" xfId="1" builtinId="3"/>
    <cellStyle name="Normal" xfId="0" builtinId="0"/>
    <cellStyle name="Normal_Sheet1" xfId="3"/>
    <cellStyle name="Percent" xfId="2" builtinId="5"/>
  </cellStyles>
  <dxfs count="4">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b/>
        <i val="0"/>
        <color theme="0"/>
      </font>
      <fill>
        <patternFill>
          <bgColor rgb="FF002060"/>
        </patternFill>
      </fill>
    </dxf>
  </dxfs>
  <tableStyles count="0" defaultTableStyle="TableStyleMedium2" defaultPivotStyle="PivotStyleLight16"/>
  <colors>
    <mruColors>
      <color rgb="FF00FFFF"/>
      <color rgb="FFCCFFFF"/>
      <color rgb="FFFBE3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4.xml"/><Relationship Id="rId3" Type="http://schemas.openxmlformats.org/officeDocument/2006/relationships/worksheet" Target="worksheets/sheet3.xml"/><Relationship Id="rId7" Type="http://schemas.microsoft.com/office/2007/relationships/slicerCache" Target="slicerCaches/slicerCache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2.xml"/><Relationship Id="rId11" Type="http://schemas.openxmlformats.org/officeDocument/2006/relationships/sharedStrings" Target="sharedStrings.xml"/><Relationship Id="rId5" Type="http://schemas.microsoft.com/office/2007/relationships/slicerCache" Target="slicerCaches/slicerCache1.xml"/><Relationship Id="rId10" Type="http://schemas.openxmlformats.org/officeDocument/2006/relationships/styles" Target="styles.xml"/><Relationship Id="rId4" Type="http://schemas.openxmlformats.org/officeDocument/2006/relationships/pivotCacheDefinition" Target="pivotCache/pivotCacheDefinition1.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1</xdr:col>
      <xdr:colOff>10583</xdr:colOff>
      <xdr:row>2</xdr:row>
      <xdr:rowOff>63501</xdr:rowOff>
    </xdr:from>
    <xdr:to>
      <xdr:col>1</xdr:col>
      <xdr:colOff>2423583</xdr:colOff>
      <xdr:row>15</xdr:row>
      <xdr:rowOff>142875</xdr:rowOff>
    </xdr:to>
    <mc:AlternateContent xmlns:mc="http://schemas.openxmlformats.org/markup-compatibility/2006" xmlns:a14="http://schemas.microsoft.com/office/drawing/2010/main">
      <mc:Choice Requires="a14">
        <xdr:graphicFrame macro="">
          <xdr:nvGraphicFramePr>
            <xdr:cNvPr id="10" name="Faculty">
              <a:extLst>
                <a:ext uri="{FF2B5EF4-FFF2-40B4-BE49-F238E27FC236}">
                  <a16:creationId xmlns:a16="http://schemas.microsoft.com/office/drawing/2014/main" xmlns="" id="{00000000-0008-0000-0100-00000A000000}"/>
                </a:ext>
              </a:extLst>
            </xdr:cNvPr>
            <xdr:cNvGraphicFramePr/>
          </xdr:nvGraphicFramePr>
          <xdr:xfrm>
            <a:off x="0" y="0"/>
            <a:ext cx="0" cy="0"/>
          </xdr:xfrm>
          <a:graphic>
            <a:graphicData uri="http://schemas.microsoft.com/office/drawing/2010/slicer">
              <sle:slicer xmlns:sle="http://schemas.microsoft.com/office/drawing/2010/slicer" name="Faculty"/>
            </a:graphicData>
          </a:graphic>
        </xdr:graphicFrame>
      </mc:Choice>
      <mc:Fallback xmlns="">
        <xdr:sp macro="" textlink="">
          <xdr:nvSpPr>
            <xdr:cNvPr id="0" name=""/>
            <xdr:cNvSpPr>
              <a:spLocks noTextEdit="1"/>
            </xdr:cNvSpPr>
          </xdr:nvSpPr>
          <xdr:spPr>
            <a:xfrm>
              <a:off x="254000" y="613834"/>
              <a:ext cx="2413000" cy="2555874"/>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xdr:col>
      <xdr:colOff>2624663</xdr:colOff>
      <xdr:row>2</xdr:row>
      <xdr:rowOff>63501</xdr:rowOff>
    </xdr:from>
    <xdr:to>
      <xdr:col>3</xdr:col>
      <xdr:colOff>1481662</xdr:colOff>
      <xdr:row>15</xdr:row>
      <xdr:rowOff>142875</xdr:rowOff>
    </xdr:to>
    <mc:AlternateContent xmlns:mc="http://schemas.openxmlformats.org/markup-compatibility/2006" xmlns:a14="http://schemas.microsoft.com/office/drawing/2010/main">
      <mc:Choice Requires="a14">
        <xdr:graphicFrame macro="">
          <xdr:nvGraphicFramePr>
            <xdr:cNvPr id="11" name="School">
              <a:extLst>
                <a:ext uri="{FF2B5EF4-FFF2-40B4-BE49-F238E27FC236}">
                  <a16:creationId xmlns:a16="http://schemas.microsoft.com/office/drawing/2014/main" xmlns="" id="{00000000-0008-0000-0100-00000B000000}"/>
                </a:ext>
              </a:extLst>
            </xdr:cNvPr>
            <xdr:cNvGraphicFramePr/>
          </xdr:nvGraphicFramePr>
          <xdr:xfrm>
            <a:off x="0" y="0"/>
            <a:ext cx="0" cy="0"/>
          </xdr:xfrm>
          <a:graphic>
            <a:graphicData uri="http://schemas.microsoft.com/office/drawing/2010/slicer">
              <sle:slicer xmlns:sle="http://schemas.microsoft.com/office/drawing/2010/slicer" name="School"/>
            </a:graphicData>
          </a:graphic>
        </xdr:graphicFrame>
      </mc:Choice>
      <mc:Fallback xmlns="">
        <xdr:sp macro="" textlink="">
          <xdr:nvSpPr>
            <xdr:cNvPr id="0" name=""/>
            <xdr:cNvSpPr>
              <a:spLocks noTextEdit="1"/>
            </xdr:cNvSpPr>
          </xdr:nvSpPr>
          <xdr:spPr>
            <a:xfrm>
              <a:off x="2868080" y="613834"/>
              <a:ext cx="4180415" cy="2555874"/>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3</xdr:col>
      <xdr:colOff>1672166</xdr:colOff>
      <xdr:row>2</xdr:row>
      <xdr:rowOff>63501</xdr:rowOff>
    </xdr:from>
    <xdr:to>
      <xdr:col>11</xdr:col>
      <xdr:colOff>137583</xdr:colOff>
      <xdr:row>15</xdr:row>
      <xdr:rowOff>142875</xdr:rowOff>
    </xdr:to>
    <mc:AlternateContent xmlns:mc="http://schemas.openxmlformats.org/markup-compatibility/2006" xmlns:a14="http://schemas.microsoft.com/office/drawing/2010/main">
      <mc:Choice Requires="a14">
        <xdr:graphicFrame macro="">
          <xdr:nvGraphicFramePr>
            <xdr:cNvPr id="12" name="Programme Title and Code">
              <a:extLst>
                <a:ext uri="{FF2B5EF4-FFF2-40B4-BE49-F238E27FC236}">
                  <a16:creationId xmlns:a16="http://schemas.microsoft.com/office/drawing/2014/main" xmlns="" id="{00000000-0008-0000-0100-00000C000000}"/>
                </a:ext>
              </a:extLst>
            </xdr:cNvPr>
            <xdr:cNvGraphicFramePr/>
          </xdr:nvGraphicFramePr>
          <xdr:xfrm>
            <a:off x="0" y="0"/>
            <a:ext cx="0" cy="0"/>
          </xdr:xfrm>
          <a:graphic>
            <a:graphicData uri="http://schemas.microsoft.com/office/drawing/2010/slicer">
              <sle:slicer xmlns:sle="http://schemas.microsoft.com/office/drawing/2010/slicer" name="Programme Title and Code"/>
            </a:graphicData>
          </a:graphic>
        </xdr:graphicFrame>
      </mc:Choice>
      <mc:Fallback xmlns="">
        <xdr:sp macro="" textlink="">
          <xdr:nvSpPr>
            <xdr:cNvPr id="0" name=""/>
            <xdr:cNvSpPr>
              <a:spLocks noTextEdit="1"/>
            </xdr:cNvSpPr>
          </xdr:nvSpPr>
          <xdr:spPr>
            <a:xfrm>
              <a:off x="7238999" y="613834"/>
              <a:ext cx="4974167" cy="2555874"/>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11</xdr:col>
      <xdr:colOff>328084</xdr:colOff>
      <xdr:row>2</xdr:row>
      <xdr:rowOff>60637</xdr:rowOff>
    </xdr:from>
    <xdr:to>
      <xdr:col>14</xdr:col>
      <xdr:colOff>3175</xdr:colOff>
      <xdr:row>15</xdr:row>
      <xdr:rowOff>148166</xdr:rowOff>
    </xdr:to>
    <mc:AlternateContent xmlns:mc="http://schemas.openxmlformats.org/markup-compatibility/2006" xmlns:a14="http://schemas.microsoft.com/office/drawing/2010/main">
      <mc:Choice Requires="a14">
        <xdr:graphicFrame macro="">
          <xdr:nvGraphicFramePr>
            <xdr:cNvPr id="13" name="Stage">
              <a:extLst>
                <a:ext uri="{FF2B5EF4-FFF2-40B4-BE49-F238E27FC236}">
                  <a16:creationId xmlns:a16="http://schemas.microsoft.com/office/drawing/2014/main" xmlns="" id="{00000000-0008-0000-0100-00000D000000}"/>
                </a:ext>
              </a:extLst>
            </xdr:cNvPr>
            <xdr:cNvGraphicFramePr/>
          </xdr:nvGraphicFramePr>
          <xdr:xfrm>
            <a:off x="0" y="0"/>
            <a:ext cx="0" cy="0"/>
          </xdr:xfrm>
          <a:graphic>
            <a:graphicData uri="http://schemas.microsoft.com/office/drawing/2010/slicer">
              <sle:slicer xmlns:sle="http://schemas.microsoft.com/office/drawing/2010/slicer" name="Stage"/>
            </a:graphicData>
          </a:graphic>
        </xdr:graphicFrame>
      </mc:Choice>
      <mc:Fallback xmlns="">
        <xdr:sp macro="" textlink="">
          <xdr:nvSpPr>
            <xdr:cNvPr id="0" name=""/>
            <xdr:cNvSpPr>
              <a:spLocks noTextEdit="1"/>
            </xdr:cNvSpPr>
          </xdr:nvSpPr>
          <xdr:spPr>
            <a:xfrm>
              <a:off x="12403667" y="610970"/>
              <a:ext cx="1828800" cy="2564029"/>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Gary Drake" refreshedDate="43602.635538888891" createdVersion="6" refreshedVersion="6" minRefreshableVersion="3" recordCount="2219">
  <cacheSource type="worksheet">
    <worksheetSource ref="A1:O2220" sheet="Sheet1"/>
  </cacheSource>
  <cacheFields count="15">
    <cacheField name="Q Category" numFmtId="0">
      <sharedItems containsBlank="1" count="10">
        <s v="The teaching on my course"/>
        <s v="Assessment and feedback"/>
        <s v="Student voice"/>
        <s v="Academic support"/>
        <s v="Learning resources"/>
        <s v="Learning community"/>
        <s v="Learning opportunities"/>
        <s v="Organisation and management "/>
        <s v="Placement"/>
        <m/>
      </sharedItems>
    </cacheField>
    <cacheField name="SPQ Q" numFmtId="0">
      <sharedItems count="33">
        <s v="1. Staff are good at explaining things"/>
        <s v="2. Staff have made the subject interesting"/>
        <s v="3. The course is intellectually stimulating"/>
        <s v="4. My course has challenged me to achieve my best work"/>
        <s v="10. Feedback on my work has been timely"/>
        <s v="11. I have received helpful comments on my work"/>
        <s v="8. The criteria used in marking have been clear in advance"/>
        <s v="9. Marking and assessment has been fair"/>
        <s v="23. I have had the right opportunities to provide feedback on my course"/>
        <s v="24. Staff value students’ views and opinions about the course"/>
        <s v="25. It is clear how students’ feedback on the course has been acted on"/>
        <s v="26. The students’ union (association or guild) effectively represents students’ academic interests"/>
        <s v="27. Overall, I am satisfied with the quality of the course"/>
        <s v="12. I have been able to contact staff when I needed to"/>
        <s v="13. I have received sufficient advice and guidance in relation to my course"/>
        <s v="14. Good advice was available when I needed to make study choices on my course"/>
        <s v="18. The IT resources and facilities provided have supported my learning well"/>
        <s v="19. The library resources (e.g. books, online services and learning spaces) have supported my learning well"/>
        <s v="20. I have been able to access course-specific resources (e.g. equipment, facilities, software, collections) when I needed to"/>
        <s v="21. I feel part of a community of staff and students"/>
        <s v="22. I have had the right opportunities to work with other students as part of my course"/>
        <s v="5. My course has provided me with opportunities to explore ideas or concepts in depth"/>
        <s v="6. My course has provided me with opportunities to bring information and ideas together from different topics"/>
        <s v="7. My course has provided me with opportunities to apply what I have learnt"/>
        <s v="15. The course is well organised and running smoothly"/>
        <s v="16. The timetable works efficiently for me"/>
        <s v="17. Any changes in the course or teaching have been communicated effectively"/>
        <s v="29. I received sufficient preparatory information prior to my placement(s)"/>
        <s v="30. I was allocated placement(s) suitable for my course"/>
        <s v="31. I received appropriate supervision on my placement(s)"/>
        <s v="32. I was given opportunities to meet my required learning outcomes / competences"/>
        <s v="33. My contribution during placement (s) as part of the clinical team was valued"/>
        <s v="Overall, I am satisfied with the quality of the course"/>
      </sharedItems>
    </cacheField>
    <cacheField name="Faculty" numFmtId="0">
      <sharedItems count="1">
        <s v="Academic Partnerships"/>
      </sharedItems>
    </cacheField>
    <cacheField name="School" numFmtId="0">
      <sharedItems count="28">
        <s v="PETROC"/>
        <s v="Royal Marine School of Music" u="1"/>
        <s v="Bridgwater and Taunton College" u="1"/>
        <s v="SAAGE" u="1"/>
        <s v="Cornwall College" u="1"/>
        <s v="Exeter College" u="1"/>
        <s v="Institute for Export and International Trade" u="1"/>
        <s v="Business College of Athens" u="1"/>
        <s v="National School of Business Management (NSBM)" u="1"/>
        <s v="South Devon College" u="1"/>
        <s v="Healthcare Learning Ltd" u="1"/>
        <s v="Transart" u="1"/>
        <s v="Commando Training Centre Royal Marines (CTCRM)" u="1"/>
        <s v="Hellenic National Defence College (Athens)" u="1"/>
        <s v="Weymouth College" u="1"/>
        <s v="Strode College" u="1"/>
        <s v="Truro and Penwith College" u="1"/>
        <s v="Marine Learning Alliance Ltd" u="1"/>
        <s v="RILA Institute of Health Sciences" u="1"/>
        <s v="City of Bristol" u="1"/>
        <s v="Schumacher College" u="1"/>
        <s v="Plymouth Business School" u="1"/>
        <s v="Degree Apprenticeships" u="1"/>
        <s v="Highlands College" u="1"/>
        <s v="International University in Geneva" u="1"/>
        <s v="City College Plymouth" u="1"/>
        <s v="British College of Osteopathic Medicine (BCOM)" u="1"/>
        <s v="FOST HM, HMS Drake" u="1"/>
      </sharedItems>
    </cacheField>
    <cacheField name="Programme Title and Code" numFmtId="0">
      <sharedItems count="785">
        <s v="FdA Business  2472"/>
        <s v="FdSc Human Biosciences  2626"/>
        <s v="FdSc Computing  2643"/>
        <s v="FdA Fine Art  2776"/>
        <s v="FdA Illustration  2778"/>
        <s v="FdA Early Childhood Studies  2785"/>
        <s v="FdA Music Performance  3047"/>
        <s v="FdSc Electronics and Communications  3109"/>
        <s v="FdSc Mechanical Design and Manufacture  3110"/>
        <s v="FdA Business and Management  3557"/>
        <s v="HNC Electronics  3598"/>
        <s v="HNC Mechanical Design and Manufacture  3599"/>
        <s v="FdSc Health and Social Care  3699"/>
        <s v="HNC Construction  3972"/>
        <s v="FdSc Sport: Coaching, Health and Fitness  4421"/>
        <s v="FdSc Psychological Studies  4505"/>
        <s v="BA (Hons) Professional Development (Business and Management)  4783"/>
        <s v="BA (Hons) Professional Development (Creative Industries)  4858"/>
        <s v="FdSc Law  4947"/>
        <s v="FdSc Law  4948"/>
        <s v="FdA Illustration  5026"/>
        <s v="FdSc Electronics and Communications  5144"/>
        <s v="FdSc Psychological Studies  5269"/>
        <s v="FdSc Mechanical Design and Manufacture  5294"/>
        <s v="FdSc Animal Conservation  5323"/>
        <s v="FdSc Computing  5361"/>
        <s v="BA (Hons) Professional Development (Health and Social Care)  5372"/>
        <s v="FdA Project Management  5751"/>
        <s v="FdA Teaching and Learning  5888"/>
        <s v="FdA Teaching and Learning  5889"/>
        <s v="FdA Contemporary Musicianship  6302"/>
        <s v="FdA Early Years Practice  6310"/>
        <s v="FdA Business and Management  6551"/>
        <s v="BA (Hons) Professional Development (Early Childhood Studies)  6593"/>
        <s v="FdA Business with Computing  5891"/>
        <s v="FdA Business with Events Management  5892"/>
        <s v="FdA English with History  2928"/>
        <s v="FdA Fine Art  5146"/>
        <s v="FdA History with English  5930"/>
        <s v="FdA Music Technology and Production  2448"/>
        <s v="FdSc Public Services  5544"/>
        <s v="FdA Health and Social Care Studies 2789" u="1"/>
        <s v="HNC Children and Young People's Workforce  4525" u="1"/>
        <s v="FdSc Electronics and Communications 5144" u="1"/>
        <s v="BSc (Hons) Rural Business Management 3632" u="1"/>
        <s v="FdA Business and Management 6551" u="1"/>
        <s v="BSc (Hons) Digital and Technology Solutions (Software Engineer)  6101" u="1"/>
        <s v="LLM Maritime Law  6264" u="1"/>
        <s v="LLM Maritime Law  6265" u="1"/>
        <s v="FdSc Health and Social Care  4908" u="1"/>
        <s v="PgDip Diabetes  6196" u="1"/>
        <s v="FdSc Horticulture 5297" u="1"/>
        <s v="BSc (Hons) Computing Technologies  5376" u="1"/>
        <s v="BSc (Hons) Health, Community and Social Sciences 4879" u="1"/>
        <s v="HNC Construction and the Built Environment 5906" u="1"/>
        <s v="PgDip Urology 6201" u="1"/>
        <s v="HNC Children, Schools and Families  6317" u="1"/>
        <s v="HNC Sustainable Construction and the Built Environment  5064" u="1"/>
        <s v="BSc (Hons) Business Management 5683" u="1"/>
        <s v="FdA Early Years, Care and Education 2446" u="1"/>
        <s v="FdA Children and Young People's Workforce  4197" u="1"/>
        <s v="HND Music Performance and Technology  4542" u="1"/>
        <s v="BSc (Hons) Rural Business Management  3632" u="1"/>
        <s v="FdA Management (Public Sector) 5818" u="1"/>
        <s v="MSc Holistic Science 2216" u="1"/>
        <s v="HND Garden and Landscape Design 4579" u="1"/>
        <s v="MSc Equitation Science  5311" u="1"/>
        <s v="BSc (Hons) Community and Public Service Management 6057" u="1"/>
        <s v="FdA Business and Management  4308" u="1"/>
        <s v="FdA Business and Management 5899" u="1"/>
        <s v="FdA Management (Business) 5811" u="1"/>
        <s v="BSc (Hons) Applied Marine Zoology 4897" u="1"/>
        <s v="FdSc Equitation, Training and Behaviour  4552" u="1"/>
        <s v="FdA Management (Business) 5812" u="1"/>
        <s v="BSc (Hons) Sustainable Maritime Operations 5792" u="1"/>
        <s v="BSc (Hons) Archaeology  3621" u="1"/>
        <s v="Dip Person-Centred Counselling and Therapy  2756" u="1"/>
        <s v="FdA Graphic Communication  3976" u="1"/>
        <s v="FdA Children, Schools and Families  6315" u="1"/>
        <s v="FdSc Marine Engineering  6254" u="1"/>
        <s v="FdSc Animal Behaviour and Psychology  5085" u="1"/>
        <s v="FdSc Sport and Exercise Science  4595" u="1"/>
        <s v="FdA Children and Young People's Workforce  4198" u="1"/>
        <s v="FdSc Sport and Exercise (Coaching) 6451" u="1"/>
        <s v="MA Economics for Transition 4357" u="1"/>
        <s v="FdSc Psychology with Sociology 4550" u="1"/>
        <s v="HND Games Design for Industry 4540" u="1"/>
        <s v="HNC Marine Technologies  5916" u="1"/>
        <s v="FdA Housing  5877" u="1"/>
        <s v="BSc (Hons) Applied Zoology and Conservation  4900" u="1"/>
        <s v="MSc Accounting and Finance 5450" u="1"/>
        <s v="BSc (Hons) Digital and Technology Solutions (Network Engineer) 6096" u="1"/>
        <s v="BA (Hons) Business Enterprise  4073" u="1"/>
        <s v="FdA Business and Management  5900" u="1"/>
        <s v="FdA History, Heritage and Archaeology  4901" u="1"/>
        <s v="FdSc Law  2470" u="1"/>
        <s v="HNC Garden and Landscape Design 5108" u="1"/>
        <s v="FdA Independent Living 5878" u="1"/>
        <s v="BA (Hons) Human Behavioural Studies  4761" u="1"/>
        <s v="FdSc Marine Engineering  6253" u="1"/>
        <s v="FdSc Engineering (Automotive Engineering)  2688" u="1"/>
        <s v="FdA Early Years Practice 6310" u="1"/>
        <s v="FdA Creative Media Production  5262" u="1"/>
        <s v="FdSc Community and Public Services  6300" u="1"/>
        <s v="BSc (Hons) Marketing Management  4866" u="1"/>
        <s v="BSc Maritime Science  3163" u="1"/>
        <s v="BSc (Hons) Health and Social Care Management 1822" u="1"/>
        <s v="FdSc Health and Nutrition  4154" u="1"/>
        <s v="BSc (Hons) Marine Sports Science 4938" u="1"/>
        <s v="FdA Illustration 2778" u="1"/>
        <s v="BSc (Hons) Marine Sports Science 4939" u="1"/>
        <s v="FdA Childhood Education  6086" u="1"/>
        <s v="FdSc Software Development  3366" u="1"/>
        <s v="BA (Hons) Education and Training 4523" u="1"/>
        <s v="BSc (Hons) Horticulture (Plant Science)  4922" u="1"/>
        <s v="BSc (Hons) Sport, Health and Exercise Science  5378" u="1"/>
        <s v="PgDip Cardiology  6204" u="1"/>
        <s v="FdSc Sports Rehabilitation  4449" u="1"/>
        <s v="BA (Hons) Contemporary Creative Practice  4689" u="1"/>
        <s v="FdA Counselling 6079" u="1"/>
        <s v="BSc (Hons) Civil Engineering 6050" u="1"/>
        <s v="BSc (Hons) Coaching (Outdoor Leadership) 5226" u="1"/>
        <s v="HNC Construction and the Built Environment  5906" u="1"/>
        <s v="FdSc Computer Systems Development  6281" u="1"/>
        <s v="HNC Engineering 5917" u="1"/>
        <s v="FdSc Animal Science 3966" u="1"/>
        <s v="FdSc Psychology with Criminology  6116" u="1"/>
        <s v="FdA Business Management 4916" u="1"/>
        <s v="FdA English Studies  5890" u="1"/>
        <s v="BA (Hons) Hospitality and Tourism Management  5924" u="1"/>
        <s v="FdSc Engineering (Design and Manufacture)  2724" u="1"/>
        <s v="FdSc Agriculture  5176" u="1"/>
        <s v="BA (Hons) Child Development and Education 4756" u="1"/>
        <s v="FdSc Information Technology for Business  4006" u="1"/>
        <s v="HNC Construction 3972" u="1"/>
        <s v="PgDip Urology  6210" u="1"/>
        <s v="FdA Childhood Studies  4151" u="1"/>
        <s v="FdSc Criminology and Psychology  4953" u="1"/>
        <s v="FdSc Public Services with Outdoor Education  3293" u="1"/>
        <s v="FdA Childhood Studies  4982" u="1"/>
        <s v="FdSc Healthcare Practice (Nursing Associate)  6364" u="1"/>
        <s v="BSc (Hons) Digital and Technology Solutions (Software Engineer) 6101" u="1"/>
        <s v="BA (Hons) Education and Training  4523" u="1"/>
        <s v="BSc (Hons) Applied Marine Zoology  4897" u="1"/>
        <s v="FdSc Psychology  5821" u="1"/>
        <s v="FdSc Health and Social Care 3699" u="1"/>
        <s v="BSc (Hons) Digital and Technology Solutions (Network Engineer) 6092" u="1"/>
        <s v="PgDip Urology  6201" u="1"/>
        <s v="BSc (Hons) Business Management  5809" u="1"/>
        <s v="HNC Construction  4216" u="1"/>
        <s v="BSc (Hons) Health and Social Care 5303" u="1"/>
        <s v="FdSc Biosciences 4130" u="1"/>
        <s v="FdSc Marine Conservation 3771" u="1"/>
        <s v="FdA Game Design and Production  5078" u="1"/>
        <s v="HNC Electronics and Robotic Control Engineering  6074" u="1"/>
        <s v="PgDip Urology 6210" u="1"/>
        <s v="BSc (Hons) Public Services 5855" u="1"/>
        <s v="FdSc Conservation and Ecology 5310" u="1"/>
        <s v="FdA Early Childhood Studies 5465" u="1"/>
        <s v="FdSc Food Studies 5105" u="1"/>
        <s v="FdSc Biosciences  4130" u="1"/>
        <s v="FdA Silversmithing and Jewellery  2814" u="1"/>
        <s v="BA (Hons) Hospitality and Tourism Management 5920" u="1"/>
        <s v="BSc (Hons) Community and Public Service Management (Healthcare)  6058" u="1"/>
        <s v="FdA Contemporary Photography Practice 5261" u="1"/>
        <s v="FdA Live Sound  3981" u="1"/>
        <s v="HNC Manufacturing and Mechatronic Engineering  6077" u="1"/>
        <s v="FdSc Sport and Exercise (Coaching)  6451" u="1"/>
        <s v="BA (Hons) Applied Media  4565" u="1"/>
        <s v="FdSc Psychological Studies 5269" u="1"/>
        <s v="BSc (Hons) Computer Security 4870" u="1"/>
        <s v="BA (Hons) Children, Schools and Families  5843" u="1"/>
        <s v="BA (Hons) Hospitality and Tourism Management 5924" u="1"/>
        <s v="FdSc Sport Health and Fitness  4227" u="1"/>
        <s v="HND Applied Psychology 1630" u="1"/>
        <s v="BA (Hons) Hospitality and Tourism Management 5925" u="1"/>
        <s v="FdA Illustration Arts  4346" u="1"/>
        <s v="HNC Mechanical Design and Manufacture  6267" u="1"/>
        <s v="HNC Manufacturing and Mechatronic Engineering 6077" u="1"/>
        <s v="FdA Fashion with Textiles 4954" u="1"/>
        <s v="FdSc Exercise, Health and Fitness  4447" u="1"/>
        <s v="FdA Administration and Business Technology  2805" u="1"/>
        <s v="FdSc Wildlife Education and Media  5267" u="1"/>
        <s v="BSc (Hons) Maritime Business  5440" u="1"/>
        <s v="FdSc Zoological Conservation  2714" u="1"/>
        <s v="FdSc Computing 2821" u="1"/>
        <s v="FdSc Assistant Practitioner: Health and Social Care 5752" u="1"/>
        <s v="FdA Childhood Studies 4982" u="1"/>
        <s v="BSc (Hons) Business Management  6226" u="1"/>
        <s v="FdA Digital Media Production 3462" u="1"/>
        <s v="Science Gateway  5909" u="1"/>
        <s v="MSc Accounting and Finance 5451" u="1"/>
        <s v="HND Garden and Landscape Design 5109" u="1"/>
        <s v="FdSc Civil Engineering  4194" u="1"/>
        <s v="FdSc Community and Public Services 6300" u="1"/>
        <s v="MSc Holistic Science  2216" u="1"/>
        <s v="FdSc Psychology 5820" u="1"/>
        <s v="FdA Business and Management  5899" u="1"/>
        <s v="BSc (Hons) Business Management (Marketing) 5436" u="1"/>
        <s v="PgDip Acute Medicine and Urgent Care  6213" u="1"/>
        <s v="FdSc Electronics and Communications 3109" u="1"/>
        <s v="FdA Early Childhood Studies 5466" u="1"/>
        <s v="BA (Hons) Art and Design Practice  6560" u="1"/>
        <s v="PgDip Ophthalmology  6203" u="1"/>
        <s v="BSc (Hons) Applied Zoology  3779" u="1"/>
        <s v="BSc (Hons) Shipping 5442" u="1"/>
        <s v="FdSc Psychology with Sociology  4550" u="1"/>
        <s v="HNC Manufacturing and Mechatronic Engineering  6078" u="1"/>
        <s v="FdA Film, Media and Photography 6431" u="1"/>
        <s v="HNC Mechanical Design and Manufacture 6267" u="1"/>
        <s v="PgDip Geriatric Medicine 6215" u="1"/>
        <s v="FdA Fashion with Textiles  4954" u="1"/>
        <s v="BA (Hons) Children, Schools and Families  5844" u="1"/>
        <s v="FdSc Marine Technologies  5756" u="1"/>
        <s v="BSc (Hons) Shipping 5443" u="1"/>
        <s v="FdSc Criminology and Psychology  5246" u="1"/>
        <s v="PgDip Acute Medicine and Urgent Care  6214" u="1"/>
        <s v="FdSc Rescue and Emergency Management  3449" u="1"/>
        <s v="PgCert Holistic Science  4520" u="1"/>
        <s v="FdA Childhood Studies 6308" u="1"/>
        <s v="BA (Hons) Education, Development and Society  6067" u="1"/>
        <s v="BA (Hons) Hospitality and Tourism Management  5925" u="1"/>
        <s v="FdA Childhood Studies 6309" u="1"/>
        <s v="Certificate of Professional Development  3957" u="1"/>
        <s v="BMus (Hons) Professional Music Studies 4532" u="1"/>
        <s v="BSc (Hons) Applied Sport and Health Science 5542" u="1"/>
        <s v="FdSc Animal Health and Management 5178" u="1"/>
        <s v="BSc (Hons) Community and Public Service Management (Healthcare) 6058" u="1"/>
        <s v="BSc (Hons) Maritime Business 5440" u="1"/>
        <s v="FdSc Conservation and Ecology 5309" u="1"/>
        <s v="FdA History with English  4663" u="1"/>
        <s v="FdA Contemporary Creative Practice  4304" u="1"/>
        <s v="FdSc Public Services 2929" u="1"/>
        <s v="FdSc Mechanical Design and Manufacture  6250" u="1"/>
        <s v="PgDip Geriatric Medicine  6215" u="1"/>
        <s v="BSc (Hons) Applied Zoology  4888" u="1"/>
        <s v="FdA Computer Games Design and Production  4596" u="1"/>
        <s v="HNC Naval Architecture 6252" u="1"/>
        <s v="HNC Sustainable Construction and the Built Environment 4576" u="1"/>
        <s v="FdA Teaching and Learning 5784" u="1"/>
        <s v="FdA Film and Photography 4956" u="1"/>
        <s v="FdA Sport and Management  4558" u="1"/>
        <s v="FdSc Defence Studies and Leadership  5250" u="1"/>
        <s v="BSc (Hons) Business Management 5684" u="1"/>
        <s v="HNC Naval Architecture  6252" u="1"/>
        <s v="FdSc Strength Conditioning and Sports Coaching  3593" u="1"/>
        <s v="BSc (Hons) Marketing Management 4866" u="1"/>
        <s v="FdSc Marine Conservation  3771" u="1"/>
        <s v="HNC Civil and Coastal Engineering  5469" u="1"/>
        <s v="FdA Film and Photography  4956" u="1"/>
        <s v="BA (Hons) History, Heritage and Archaeology 4800" u="1"/>
        <s v="PgDip Advanced Hydrography for Professionals  4695" u="1"/>
        <s v="FdSc Law 2470" u="1"/>
        <s v="HNC Manufacturing and Mechatronic Engineering 6078" u="1"/>
        <s v="FdA Art and Design Practice 6562" u="1"/>
        <s v="FdSc Civil and Coastal Engineering 5470" u="1"/>
        <s v="BSc (Hons) Coaching (Sports Performance and Development)  4949" u="1"/>
        <s v="FdSc Horticulture 5300" u="1"/>
        <s v="HNC Mechanical Design and Manufacture  2798" u="1"/>
        <s v="BSc (Hons) Digital and Technology Solutions (Network Engineer)  6092" u="1"/>
        <s v="FdSc Information Technology for Business 4006" u="1"/>
        <s v="BSc (Hons) Accounting and Finance 4859" u="1"/>
        <s v="FdA Children and Young People's Workforce 4197" u="1"/>
        <s v="FdA Media Production 5018" u="1"/>
        <s v="BA (Hons) Business Enterprise 4073" u="1"/>
        <s v="HND DJ and Electronic Music Production  4544" u="1"/>
        <s v="FdSc Community Studies (Development and Youth Work)  2638" u="1"/>
        <s v="BA (Hons) Silversmithing and Jewellery 3619" u="1"/>
        <s v="BSc (Hons) Digital and Technology Solutions (Software Engineer)  6093" u="1"/>
        <s v="FdA History, Heritage and Archaeology 4901" u="1"/>
        <s v="FdSc Construction  4192" u="1"/>
        <s v="FdSc Forensic Science 3372" u="1"/>
        <s v="FdSc Zoological Conservation 2714" u="1"/>
        <s v="BSc (Hons) Business Communication 5070" u="1"/>
        <s v="BSc (Hons) Digital and Technology Solutions (Network Engineer)  6096" u="1"/>
        <s v="FdA Teaching and Learning 5888" u="1"/>
        <s v="FdSc Computer Technology  4501" u="1"/>
        <s v="FdSc Animal Husbandry and Welfare 5088" u="1"/>
        <s v="FdA Teaching and Learning 5889" u="1"/>
        <s v="FdSc Computing  5424" u="1"/>
        <s v="BSc (Hons) Applied Computing Technologies 5370" u="1"/>
        <s v="HNC Marine Engineering  6248" u="1"/>
        <s v="FdSc Marine Conservation  5112" u="1"/>
        <s v="FdSc Computing 5361" u="1"/>
        <s v="FdSc Mechanical Design and Manufacture  4736" u="1"/>
        <s v="FdA Business 2472" u="1"/>
        <s v="FdSc Law 4947" u="1"/>
        <s v="FdSc Mechanical Design and Manufacture 5294" u="1"/>
        <s v="MSc Shipping Business  5458" u="1"/>
        <s v="FdSc Conservation and Countryside Management  5097" u="1"/>
        <s v="FdSc Sport: Coaching, Health and Fitness 4421" u="1"/>
        <s v="FdA Business and Management 5900" u="1"/>
        <s v="FdA Accounting and Finance  2476" u="1"/>
        <s v="FdSc Law  3969" u="1"/>
        <s v="FdSc Electrical and Electronic Engineering  4732" u="1"/>
        <s v="BSc (Hons) Civil Engineering  6050" u="1"/>
        <s v="FdA Game Design and Production 5078" u="1"/>
        <s v="FdSc Electrical and Electronic Engineering 4732" u="1"/>
        <s v="FdSc Naval Architecture  4932" u="1"/>
        <s v="BA (Hons) History, Heritage and Archaeology 4799" u="1"/>
        <s v="BSc (Hons) Accounting and Finance  4859" u="1"/>
        <s v="BSc (Hons) Professional Management Practice  6048" u="1"/>
        <s v="FdSc Public Services and Criminology  6357" u="1"/>
        <s v="HNC Mechanical Engineering 6251" u="1"/>
        <s v="BA (Hons) Education, Development and Society  6068" u="1"/>
        <s v="BSc (Hons) Shipping  5442" u="1"/>
        <s v="BSc (Hons) Shipping  6270" u="1"/>
        <s v="FdA Art and Design Practice 6563" u="1"/>
        <s v="FdSc Public Services 2963" u="1"/>
        <s v="MA Applied Strategy and International Security 4153" u="1"/>
        <s v="BA (Hons) Financial Services 4150" u="1"/>
        <s v="PgDip Diabetes  6205" u="1"/>
        <s v="MMus Professional Composition and Arranging Studies  5817" u="1"/>
        <s v="FdA Children, Schools and Families 6315" u="1"/>
        <s v="FdSc Animal Health and Management 4551" u="1"/>
        <s v="FdA Children and Young People's Workforce 4198" u="1"/>
        <s v="FdSc Naval Architecture  4931" u="1"/>
        <s v="PgDip Minor Surgery 6207" u="1"/>
        <s v="BSc (Hons) Digital and Technology Solutions (Cyber Security Analyst)  6098" u="1"/>
        <s v="FdSc Forensic Science  3402" u="1"/>
        <s v="MFA Creative Practice  4224" u="1"/>
        <s v="PgDip Family Medicine  6209" u="1"/>
        <s v="FdA Early Years, Care and Education  2446" u="1"/>
        <s v="FdSc Mechanical Engineering  4934" u="1"/>
        <s v="HNC Creative Theatre Practice 5799" u="1"/>
        <s v="FdA History, Heritage and Archaeology 3743" u="1"/>
        <s v="BSc (Hons) Civil Engineering  6055" u="1"/>
        <s v="MA Applied Strategy and International Security  4153" u="1"/>
        <s v="BSc (Hons) Digital and Technology Solutions (Cyber Security Analyst)  6090" u="1"/>
        <s v="FdSc Wildlife Education and Media  3062" u="1"/>
        <s v="HND Media Moving Image  2150" u="1"/>
        <s v="FdSc Mechanical Design and Manufacture 6250" u="1"/>
        <s v="BSc (Hons) Civil Engineering  6056" u="1"/>
        <s v="FdSc Law 4948" u="1"/>
        <s v="HNC Garden and Landscape Design  4578" u="1"/>
        <s v="BSc (Hons) Applied Animal Science  5325" u="1"/>
        <s v="HND Garden and Landscape Design  4579" u="1"/>
        <s v="BSc (Hons) Marine Sports Science  4938" u="1"/>
        <s v="BSc (Hons) Business Management  5683" u="1"/>
        <s v="HNC Operational Yacht Science  5249" u="1"/>
        <s v="FdSc Naval Architecture 6246" u="1"/>
        <s v="BSc (Hons) Applied Equitation Science 5778" u="1"/>
        <s v="MA Ecological Design Thinking 4905" u="1"/>
        <s v="LLM Maritime Law 6264" u="1"/>
        <s v="BSc (Hons) Applied Social Science  5327" u="1"/>
        <s v="BA (Hons) Silversmithing and Jewellery  3619" u="1"/>
        <s v="HNC Sustainable Construction and the Built Environment 5057" u="1"/>
        <s v="HNC Business  5910" u="1"/>
        <s v="BSc (Hons) Marine Sports Science  4939" u="1"/>
        <s v="FdSc Sports Therapy and Injury Rehabilitation 4929" u="1"/>
        <s v="BSc (Hons) Business Management 5809" u="1"/>
        <s v="PgDip Cardiology 6195" u="1"/>
        <s v="FdSc Civil Engineering 4194" u="1"/>
        <s v="PgDip Sustainable Maritime Operations 5795" u="1"/>
        <s v="FdA Business and Management 3557" u="1"/>
        <s v="BA (Hons) Professional Development (Business and Management) 4783" u="1"/>
        <s v="FdA Fine Art 3411" u="1"/>
        <s v="BSc (Hons) Applied Sport and Health Science  5542" u="1"/>
        <s v="BSc (Hons) Horticulture (Garden and Landscape Design) 5298" u="1"/>
        <s v="FdA Graphic Design with Interactive Multimedia  3305" u="1"/>
        <s v="MSc Shipping 5460" u="1"/>
        <s v="HNC Electronics 3598" u="1"/>
        <s v="FdA Teaching and Learning  5784" u="1"/>
        <s v="FdA Graphic Design with Interactive Multimedia  5133" u="1"/>
        <s v="FdSc Computing  2821" u="1"/>
        <s v="FdSc Computing, Networking and Software Development 4438" u="1"/>
        <s v="BSc (Hons) Archaeology 3621" u="1"/>
        <s v="BSc (Hons) Business Management  6120" u="1"/>
        <s v="FdSc Naval Architecture 6247" u="1"/>
        <s v="BSc (Hons) Business Management 6120" u="1"/>
        <s v="BA (Hons) Education, Development and Society 6067" u="1"/>
        <s v="PgDip Family Medicine 6200" u="1"/>
        <s v="BA (Hons) Education, Development and Society 6068" u="1"/>
        <s v="BSc (Hons) Sports Rehabilitation with Sports Therapy  5762" u="1"/>
        <s v="FdSc Public Services and Criminology 6357" u="1"/>
        <s v="FdA Early Years  2828" u="1"/>
        <s v="MBA Healthcare  4626" u="1"/>
        <s v="MMus Professional Composition and Arranging Studies 5817" u="1"/>
        <s v="FdSc Adventure Leadership  5801" u="1"/>
        <s v="FdSc Health and Social Care  5302" u="1"/>
        <s v="PgDip ENT 6202" u="1"/>
        <s v="FdA Early Childhood Studies  2431" u="1"/>
        <s v="FdSc Yacht Operations 3971" u="1"/>
        <s v="BSc (Hons) Computer Security  4870" u="1"/>
        <s v="FdA Early Childhood Studies 2785" u="1"/>
        <s v="PgDip Acute Medicine and Urgent Care 6213" u="1"/>
        <s v="FdSc Conservation and Countryside Management 5097" u="1"/>
        <s v="FdSc Software Development 3366" u="1"/>
        <s v="PgDip Acute Medicine and Urgent Care 6214" u="1"/>
        <s v="PgDip ENT  6202" u="1"/>
        <s v="FdSc Applied Computing  5255" u="1"/>
        <s v="FdA Film and TV Production 5071" u="1"/>
        <s v="PgDip Family Medicine 6209" u="1"/>
        <s v="FdA Contemporary Photography Practice  5261" u="1"/>
        <s v="FdSc Manufacturing and Mechatronic Engineering  6075" u="1"/>
        <s v="BSc (Hons) Digital and Technology Solutions (Cyber Security Analyst) 6090" u="1"/>
        <s v="FdSc Maritime Science: Applied Hydrographic Survey  3596" u="1"/>
        <s v="BSc (Hons) Digital and Technology Solutions (Network Engineer)  6100" u="1"/>
        <s v="FdSc Marine Engineering 6253" u="1"/>
        <s v="FdA Film, Media and Photography  6431" u="1"/>
        <s v="FdSc Agriculture 3310" u="1"/>
        <s v="HND Games Design for Industry  4540" u="1"/>
        <s v="MSc Advanced Navigation for Professionals 6084" u="1"/>
        <s v="BSc (Hons) Software Engineering  4872" u="1"/>
        <s v="FdA Business Management  6362" u="1"/>
        <s v="BA (Hons) Business, Enterprise and Leadership  6066" u="1"/>
        <s v="HNC Electrical and Electronic Engineering  2791" u="1"/>
        <s v="BSc (Hons) Software Engineering 4872" u="1"/>
        <s v="BA (Hons) Business Enterprise Management  4554" u="1"/>
        <s v="FdSc Food Studies  4145" u="1"/>
        <s v="FdA Early Childhood Studies  5466" u="1"/>
        <s v="BSc (Hons) Emergency Sector Management and Interoperability  6062" u="1"/>
        <s v="BSc (Hons) Digital and Technology Solutions (Cyber Security Analyst) 6094" u="1"/>
        <s v="FdA Computer Games Design and Production 4596" u="1"/>
        <s v="FdSc Sustainable Construction and the Built Environment 4434" u="1"/>
        <s v="FdSc Counselling  6079" u="1"/>
        <s v="MSc Sustainable Maritime Operations  5794" u="1"/>
        <s v="FdSc Applied Computing  5256" u="1"/>
        <s v="FdSc Equitation, Training and Behaviour 4552" u="1"/>
        <s v="FdSc Animal Husbandry and Welfare  4406" u="1"/>
        <s v="FdA Accounting and Finance 2476" u="1"/>
        <s v="HNC Mechanical Design and Manufacture 3599" u="1"/>
        <s v="BSc (Hons) Events, Tourism and Hospitality Management 4869" u="1"/>
        <s v="FdSc Sports Rehabilitation 4449" u="1"/>
        <s v="BSc (Hons) Health, Community and Social Sciences  4879" u="1"/>
        <s v="BSc (Hons) Public Services  5855" u="1"/>
        <s v="BSc (Hons) Sports Rehabilitation with Strength Conditioning 5881" u="1"/>
        <s v="FdSc Hydrographic Surveying  5886" u="1"/>
        <s v="BSc (Hons) Digital and Technology Solutions (Cyber Security Analyst) 6098" u="1"/>
        <s v="FdSc Marine Engineering 6254" u="1"/>
        <s v="BSc (Hons) Environmental Resource Management  1796" u="1"/>
        <s v="FdSc Wildlife Education and Media 5267" u="1"/>
        <s v="FdSc Health and Social Care 5302" u="1"/>
        <s v="FdA Creative Arts Therapy Studies  3415" u="1"/>
        <s v="HNC Electrical and Electronic Engineering 2791" u="1"/>
        <s v="BSc (Hons) Coaching (Sports Performance and Development) 4949" u="1"/>
        <s v="FdSc Computer Systems Development 6281" u="1"/>
        <s v="FdSc Animal Health and Management  5178" u="1"/>
        <s v="BSc (Hons) Professional Management Practice 6048" u="1"/>
        <s v="MMus Professional Instrumental and Conducting Studies  6363" u="1"/>
        <s v="FdSc Surf Science and Technology  2502" u="1"/>
        <s v="BA (Hons) Accounting and  4419" u="1"/>
        <s v="BSc (Hons) Social Sciences  3639" u="1"/>
        <s v="BSc (Hons) Shipping 6270" u="1"/>
        <s v="BA (Hons) Human Behavioural Studies 4761" u="1"/>
        <s v="FdA Early Childhood Studies  5465" u="1"/>
        <s v="BA (Hons) Contemporary Creative Practice  4690" u="1"/>
        <s v="Dip Person-Centred Counselling &amp; Therapy  2756" u="1"/>
        <s v="MA International Hospitality and Tourism Management 5444" u="1"/>
        <s v="FdSc Healthcare Practice (Assistant Practitioner) 6127" u="1"/>
        <s v="MA International Hospitality and Tourism Management 5445" u="1"/>
        <s v="BSc (Hons) Computing Technologies  5377" u="1"/>
        <s v="FdSc Construction  3399" u="1"/>
        <s v="HNC Mechanical Engineering  6251" u="1"/>
        <s v="FdSc Animal Husbandry and Welfare 4406" u="1"/>
        <s v="BSc (Hons) International Management and Business  4863" u="1"/>
        <s v="BSc (Hons) Business Management  5684" u="1"/>
        <s v="FdSc Mechanical Design and Manufacture 3110" u="1"/>
        <s v="HND Music Performance and Technology 4542" u="1"/>
        <s v="HNC Operational Yacht Science 5249" u="1"/>
        <s v="HNC Garden and Landscape Design  5108" u="1"/>
        <s v="HND Garden and Landscape Design  5109" u="1"/>
        <s v="FdA Business  4560" u="1"/>
        <s v="HNC Marine Engineering 6248" u="1"/>
        <s v="BA (Hons) Art and Design Practice 6560" u="1"/>
        <s v="MA Ecological Design Thinking  4905" u="1"/>
        <s v="FdA Counselling 6080" u="1"/>
        <s v="BSc (Hons) Applied Equitation Science  5778" u="1"/>
        <s v="BSc (Hons) Osteopathy (Conversion Course)  4593" u="1"/>
        <s v="MSc Digital Marketing 5456" u="1"/>
        <s v="FdSc Psychological Studies 4505" u="1"/>
        <s v="FdSc Healthcare Practice (Assistant Practitioner)  6127" u="1"/>
        <s v="BA (Hons) Business and Management  4500" u="1"/>
        <s v="FdSc Marine Science  2784" u="1"/>
        <s v="MSc Digital Marketing 5457" u="1"/>
        <s v="Executive MBA  6259" u="1"/>
        <s v="FdA Audio and Music Production  3980" u="1"/>
        <s v="FdSc Computing, Networking and Software Development  4438" u="1"/>
        <s v="PgDip Minor Surgery  6198" u="1"/>
        <s v="FdSc Criminology and Psychology 4953" u="1"/>
        <s v="BA (Hons) Art and Design Practice 6561" u="1"/>
        <s v="MSc Engineering for Marine Professionals  6465" u="1"/>
        <s v="MSc Shipping 5461" u="1"/>
        <s v="FdSc Marine Conservation 5112" u="1"/>
        <s v="BA (Hons) Leadership and Management 5893" u="1"/>
        <s v="FdSc Marine Technologies 5756" u="1"/>
        <s v="FdSc Mechanical Engineering  6256" u="1"/>
        <s v="FdSc Electrical and Electronic Engineering  2790" u="1"/>
        <s v="BSc (Hons) International Management and Business 4863" u="1"/>
        <s v="FdA Childhood Studies  6308" u="1"/>
        <s v="FdSc Animal Science  3966" u="1"/>
        <s v="FdA Independent Living  5878" u="1"/>
        <s v="FdSc Sports Coaching 4448" u="1"/>
        <s v="BSc (Hons) Health, Community and Social Sciences  4555" u="1"/>
        <s v="FdSc Conservation and Ecology  5310" u="1"/>
        <s v="FdSc Criminology and Psychology 5246" u="1"/>
        <s v="An Introduction to Hydrography and the Marine Environment  9160" u="1"/>
        <s v="FdA Graphic Communication  4992" u="1"/>
        <s v="FdSc Civil Engineering 3397" u="1"/>
        <s v="HNC Health and Community Studies  1281" u="1"/>
        <s v="FdA Childhood Studies 4151" u="1"/>
        <s v="FdSc Sustainable Construction and the Built Environment  4434" u="1"/>
        <s v="FdSc Mechanical Engineering 6255" u="1"/>
        <s v="FdSc Mechanical Engineering  6255" u="1"/>
        <s v="BA (Hons) Business, Enterprise and Leadership 6066" u="1"/>
        <s v="FdA Games and Interactive Design 4960" u="1"/>
        <s v="BA (Hons) Accounting and Finance  4419" u="1"/>
        <s v="BA (Hons) Child Development and Education  4756" u="1"/>
        <s v="Cert Advanced Counselling Studies  0963" u="1"/>
        <s v="HNC Marine Engineering  2795" u="1"/>
        <s v="BA (Hons) Hospitality and Tourism Management  5920" u="1"/>
        <s v="BA (Hons) History, Heritage and Archaeology  4799" u="1"/>
        <s v="BA (Hons) Childhood Studies  5873" u="1"/>
        <s v="BSc (Hons) Applied Zoology and Conservation 4900" u="1"/>
        <s v="HNC Children and Young People's Workforce 4525" u="1"/>
        <s v="FdSc Agriculture  3310" u="1"/>
        <s v="BA (Hons) Childhood Studies 5873" u="1"/>
        <s v="BSc (Hons) Business Management (Entrepreneurship and Innovation) 5434" u="1"/>
        <s v="FdSc Computing and Information Technology  5125" u="1"/>
        <s v="FdA Business Management  4917" u="1"/>
        <s v="PgDip Cardiology 6204" u="1"/>
        <s v="BA (Hons) Business Administration  1795" u="1"/>
        <s v="FdSc Civil and Coastal Engineering  5470" u="1"/>
        <s v="FdA Fine Art 2776" u="1"/>
        <s v="FdA Childhood Studies  6309" u="1"/>
        <s v="BSc (Hons) Health and Social Care  5303" u="1"/>
        <s v="HNC Civil Engineering  3398" u="1"/>
        <s v="FdSc Veterinary Nursing 3065" u="1"/>
        <s v="PgDip Sustainable Maritime Operations  5795" u="1"/>
        <s v="PgCert Holistic Science 4520" u="1"/>
        <s v="FdA Counselling  6079" u="1"/>
        <s v="FdA Public Services  2443" u="1"/>
        <s v="FdA Business Management  4916" u="1"/>
        <s v="BSc (Hons) Agricultural Management 5897" u="1"/>
        <s v="FdSc Animal Behaviour and Psychology 5085" u="1"/>
        <s v="BSc (Hons) Horticulture (Plant Science) 4922" u="1"/>
        <s v="FdSc Assistant Practitioner: Health and Social Care  5752" u="1"/>
        <s v="Executive MBA 6259" u="1"/>
        <s v="FdA Management (Business)  5811" u="1"/>
        <s v="FdA Health and Social Care Studies  2789" u="1"/>
        <s v="BA (Hons) Professional Development (Creative Industries) 4858" u="1"/>
        <s v="FdSc Human Biosciences 2626" u="1"/>
        <s v="FdSc Mechanical Engineering 6256" u="1"/>
        <s v="BSc (Hons) Sport, Health and Exercise Science 5378" u="1"/>
        <s v="FdSc Software Development 6353" u="1"/>
        <s v="FdSc Operational Yacht Science  4806" u="1"/>
        <s v="FdA Games and Interactive Design  4960" u="1"/>
        <s v="LLM Maritime Law 6265" u="1"/>
        <s v="DipHE Hydrography for Professionals  4694" u="1"/>
        <s v="BSc (Hons) Healthcare Practice  4575" u="1"/>
        <s v="FdSc Mechanical Design and Manufacture  6249" u="1"/>
        <s v="HNC Civil Engineering 3398" u="1"/>
        <s v="FdA Event Management 6458" u="1"/>
        <s v="PgDip Musculoskeletal Medicine 6199" u="1"/>
        <s v="FdA Management (Public Sector)  5818" u="1"/>
        <s v="PgDip Minor Surgery 6198" u="1"/>
        <s v="BSc (Hons) Applied Zoology and Conservation 4899" u="1"/>
        <s v="FdSc Wildlife Education and Media 3062" u="1"/>
        <s v="MA Applied Strategy and International Security  6468" u="1"/>
        <s v="FdA Music Performance 3047" u="1"/>
        <s v="BA (Hons) Business and Management 4500" u="1"/>
        <s v="FdA Photography  6324" u="1"/>
        <s v="HNC Business and Management  2258" u="1"/>
        <s v="MBA Healthcare 4626" u="1"/>
        <s v="FdSc Electrical and Electronic Engineering 2790" u="1"/>
        <s v="MSc Advanced Navigation for Professionals  6084" u="1"/>
        <s v="BA (Hons) Childhood Studies  4506" u="1"/>
        <s v="MA International Hospitality and Tourism Management  5444" u="1"/>
        <s v="FdA Graphic Communication 3976" u="1"/>
        <s v="FdA Financial Services  3602" u="1"/>
        <s v="FdSc Animal Conservation 5323" u="1"/>
        <s v="BSc (Hons) Osteopathy (Conversion Course) 4593" u="1"/>
        <s v="FdSc Psychology 5821" u="1"/>
        <s v="BA (Hons) Children, Schools and Families 5843" u="1"/>
        <s v="FdSc Conservation and Countryside Management 5535" u="1"/>
        <s v="BA (Hons) Children, Schools and Families 5844" u="1"/>
        <s v="FdA Professional Photography  3460" u="1"/>
        <s v="FdSc Archaeology 2636" u="1"/>
        <s v="FdSc Agricultural Management  5931" u="1"/>
        <s v="MA International Hospitality and Tourism Management  5445" u="1"/>
        <s v="FdSc Rescue and Emergency Management 3449" u="1"/>
        <s v="BA (Hons) Art and Design Practice  6561" u="1"/>
        <s v="HNC Engineering  5917" u="1"/>
        <s v="BSc (Hons) Business Management (Entrepreneurship and Innovation)  5434" u="1"/>
        <s v="HNC Computer Games Design and Production  4776" u="1"/>
        <s v="An Introduction to Hydrography and the Marine Environment 9160" u="1"/>
        <s v="MFA Creative Practice 4224" u="1"/>
        <s v="BSc (Hons) Computer Networks  4871" u="1"/>
        <s v="BA (Hons) Professional Development (Early Childhood Studies) 6593" u="1"/>
        <s v="FdSc Counselling  6080" u="1"/>
        <s v="FdSc Law 3969" u="1"/>
        <s v="BMus (Hons) Professional Music Studies  4532" u="1"/>
        <s v="BA (Hons) Health and Social Care Management  4784" u="1"/>
        <s v="BA (Hons) Financial Services  4150" u="1"/>
        <s v="FdA Art and Design  4147" u="1"/>
        <s v="FdA Early Childhood Studies  3562" u="1"/>
        <s v="FdSc Applied Meteorology and Oceanography  5884" u="1"/>
        <s v="DipHE Hydrography for Professionals 4694" u="1"/>
        <s v="FdSc Construction 3399" u="1"/>
        <s v="Certificate of Professional Development  3945" u="1"/>
        <s v="BA (Hons) History, Heritage and Archaeology  4800" u="1"/>
        <s v="BSc (Hons) Business Communication  5070" u="1"/>
        <s v="FdA Housing 5877" u="1"/>
        <s v="FdSc Computer Technology 4501" u="1"/>
        <s v="BSc (Hons) Horticulture (Garden and Landscape Design)  5298" u="1"/>
        <s v="MSc Sustainable Maritime Operations 5794" u="1"/>
        <s v="FdSc Animal Husbandry and Welfare  5088" u="1"/>
        <s v="FdSc Engineering  6126" u="1"/>
        <s v="PgCert Sustainable Maritime Operations  5796" u="1"/>
        <s v="FdSc Surf Science and Technology 2502" u="1"/>
        <s v="FdSc Sport; Coaching, Health and Fitness  4559" u="1"/>
        <s v="FdSc Public Services  2963" u="1"/>
        <s v="BSc (Hons) Social Sciences 3639" u="1"/>
        <s v="FdA Media Production  5018" u="1"/>
        <s v="BSc (Hons) Applied Computing Technologies  5370" u="1"/>
        <s v="FdA Business 4560" u="1"/>
        <s v="MA Applied Strategy and International Security 6468" u="1"/>
        <s v="FdA Management (Business)  5812" u="1"/>
        <s v="HNC Sustainable Construction and the Built Environment  5057" u="1"/>
        <s v="BSc (Hons) Applied Zoology 4888" u="1"/>
        <s v="HNC Civil and Coastal Engineering  5468" u="1"/>
        <s v="MSc Digital Marketing  5456" u="1"/>
        <s v="BA (Hons) Leadership and Management  5893" u="1"/>
        <s v="BA (Hons) Leadership and Management  5894" u="1"/>
        <s v="FdSc Hospitality and Tourism Management 4356" u="1"/>
        <s v="FdSc Software Development  6353" u="1"/>
        <s v="BA (Hons) Health and Social Care Management 4784" u="1"/>
        <s v="BSc (Hons) Events, Tourism and Hospitality Management  4869" u="1"/>
        <s v="HNC Sustainable Construction and the Built Environment  4576" u="1"/>
        <s v="PgDip Cardiology  6195" u="1"/>
        <s v="FdSc Civil Engineering  3397" u="1"/>
        <s v="FdA Event Management  3990" u="1"/>
        <s v="PgDip Diabetes 6196" u="1"/>
        <s v="Dip Person-Centred Counselling &amp; Therapy 2756" u="1"/>
        <s v="FdA Contemporary Fine Art Practice 5774" u="1"/>
        <s v="FdSc Archaeology  2636" u="1"/>
        <s v="PgDip Ophthalmology 6203" u="1"/>
        <s v="BA (Hons) Leadership and Management 5894" u="1"/>
        <s v="FdA Children, Schools and Families  6314" u="1"/>
        <s v="FdSc Animal Health and Management  4551" u="1"/>
        <s v="PgDip Family Medicine  6200" u="1"/>
        <s v="BSc (Hons) Agricultural Management  5897" u="1"/>
        <s v="FdSc Sport Health and Fitness 4227" u="1"/>
        <s v="FdSc Public Services  2929" u="1"/>
        <s v="FdA Digital Media Production  3462" u="1"/>
        <s v="FdA Professional Photography 3460" u="1"/>
        <s v="FdA Film and TV Production  5071" u="1"/>
        <s v="FdA Art and Design Practice  6563" u="1"/>
        <s v="BSc (Hons) Digital and Technology Solutions (Software Engineer)  6097" u="1"/>
        <s v="FdSc Yacht Operations  3971" u="1"/>
        <s v="HNC Marine Engineering 5375" u="1"/>
        <s v="MMus Professional Instrumental and Conducting Studies 6363" u="1"/>
        <s v="FdA Business and Management 4308" u="1"/>
        <s v="BSc (Hons) Applied Meteorology and Oceanography  5883" u="1"/>
        <s v="FdSc Sports Coaching  4448" u="1"/>
        <s v="FdSc Animal Health and Management 4887" u="1"/>
        <s v="FdA English Studies  4344" u="1"/>
        <s v="FdA Interactive Multimedia with Graphic Design  3405" u="1"/>
        <s v="FdA Creative and Professional Writing  5746" u="1"/>
        <s v="FdA Graphic Design with Interactive Multimedia 3305" u="1"/>
        <s v="FdA Fine Art  3411" u="1"/>
        <s v="PgDip Musculoskeletal Medicine  6199" u="1"/>
        <s v="MSc Digital Marketing  5457" u="1"/>
        <s v="FdSc Manufacturing and Mechatronic Engineering 6075" u="1"/>
        <s v="FdSc Sport; Coaching, Health and Fitness 4559" u="1"/>
        <s v="FdA Photography 6324" u="1"/>
        <s v="FdSc Animal Behaviour and Psychology  4137" u="1"/>
        <s v="BSc (Hons) Shipping  5443" u="1"/>
        <s v="BSc (Hons) Shipping  6271" u="1"/>
        <s v="FdSc Conservation and Ecology  5309" u="1"/>
        <s v="FdA Art and Design Practice  6562" u="1"/>
        <s v="BSc (Hons) Coaching (Outdoor Leadership)  5226" u="1"/>
        <s v="HNC Children, Schools and Families 6317" u="1"/>
        <s v="FdA Children, Schools and Families 6314" u="1"/>
        <s v="FdA Event Management  6458" u="1"/>
        <s v="FdA Childhood Education 6086" u="1"/>
        <s v="FdSc Sports Therapy and Injury Rehabilitation  4929" u="1"/>
        <s v="FdSc Naval Architecture  6247" u="1"/>
        <s v="FdA Creative Media Production 5262" u="1"/>
        <s v="BSc (Hons) Health, Community and Social Sciences 4555" u="1"/>
        <s v="FdA Contemporary Fine Art Practice  5774" u="1"/>
        <s v="BA (Hons) Business Enterprise Management 4554" u="1"/>
        <s v="MOst Osteopathy 4592" u="1"/>
        <s v="BSc (Hons) Sports Rehabilitation with Strength Conditioning  5881" u="1"/>
        <s v="FdSc Adventure Leadership 5801" u="1"/>
        <s v="HNC Construction  3400" u="1"/>
        <s v="FdA Theatre and Media Performance  6319" u="1"/>
        <s v="FdSc Psychology  5820" u="1"/>
        <s v="FdA Creative Arts Therapy Studies 3415" u="1"/>
        <s v="MSc Engineering for Marine Professionals 6465" u="1"/>
        <s v="BSc (Hons) Business Management (Marketing)  5437" u="1"/>
        <s v="FdSc Naval Architecture  6246" u="1"/>
        <s v="BSc (Hons) Digital and Technology Solutions (Cyber Security Analyst)  6094" u="1"/>
        <s v="FdA Silversmithing and Jewellery 2814" u="1"/>
        <s v="FdSc Marine Science 2784" u="1"/>
        <s v="BSc (Hons) Shipping  5703" u="1"/>
        <s v="FdA Creative and Professional Writing 5746" u="1"/>
        <s v="FdA Illustration Arts 4346" u="1"/>
        <s v="FdA Business  3038" u="1"/>
        <s v="FdA Creative Theatre Practice 5797" u="1"/>
        <s v="BSc (Hons) Accounting and Finance  5432" u="1"/>
        <s v="FdSc Strength Conditioning and Sports Coaching 3593" u="1"/>
        <s v="BSc (Hons) Business Management (Marketing)  5436" u="1"/>
        <s v="BSc (Hons) Civil Engineering 6056" u="1"/>
        <s v="BSc (Hons) Applied Animal Science 5325" u="1"/>
        <s v="FdSc Forensic Science  3372" u="1"/>
        <s v="BSc (Hons) Sports Rehabilitation with Sports Therapy 5762" u="1"/>
        <s v="BSc (Hons) Emergency Sector Management and Interoperability 6062" u="1"/>
        <s v="FdSc Animal Health and Management  4887" u="1"/>
        <s v="FdA Early Years - Sector Endorsed  3388" u="1"/>
        <s v="PgDip Diabetes 6205" u="1"/>
        <s v="BSc Sustainable Maritime Operations  5793" u="1"/>
        <s v="BSc (Hons) Operations and Logistics Management  4862" u="1"/>
        <s v="BSc (Hons) Sustainable Maritime Operations  5793" u="1"/>
        <s v="FdSc Animal Behaviour and Psychology 4137" u="1"/>
        <s v="FdSc Psychology with Criminology 6116" u="1"/>
        <s v="HNC Electronics and Robotic Control Engineering 6074" u="1"/>
        <s v="HND Applied Psychology  1630" u="1"/>
        <s v="BSc (Hons) Computer Networks 4871" u="1"/>
        <s v="BSc (Hons) Operations and Logistics Management 4862" u="1"/>
        <s v="PgDip Advanced Hydrography for Professionals 4695" u="1"/>
        <s v="HNC Civil and Coastal Engineering 5468" u="1"/>
        <s v="BA (Hons) Childhood Studies 4506" u="1"/>
        <s v="FdSc Hospitality and Tourism Management  4356" u="1"/>
        <s v="BA (Hons) Professional Development (Health and Social Care) 5372" u="1"/>
        <s v="FdSc Health and Social Care 4908" u="1"/>
        <s v="BSc (Hons) Applied Zoology and Conservation  4899" u="1"/>
        <s v="MSc Accounting and Finance  5450" u="1"/>
        <s v="BA (Hons) Applied Media 4565" u="1"/>
        <s v="MA Economics for Transition  4357" u="1"/>
        <s v="BSc (Hons) Sustainable Maritime Operations  5792" u="1"/>
        <s v="BSc Sustainable Maritime Operations 5793" u="1"/>
        <s v="MSc Shipping  5460" u="1"/>
        <s v="PgCert Sustainable Maritime Operations 5796" u="1"/>
        <s v="MSc Shipping  5461" u="1"/>
        <s v="FdSc Community Studies (Development and Youth Work) 2638" u="1"/>
        <s v="FdA Counselling  6080" u="1"/>
        <s v="BSc (Hons) Applied Social Science 5327" u="1"/>
        <s v="HNC Civil and Coastal Engineering 5469" u="1"/>
        <s v="BSc (Hons) Business Management 6226" u="1"/>
        <s v="FdSc International Trade  6575" u="1"/>
        <s v="FdSc Veterinary Nursing  3065" u="1"/>
        <s v="FdSc Computing and Information Technology  3782" u="1"/>
        <s v="HNC Marine Engineering  5375" u="1"/>
        <s v="FdA Illustration 5026" u="1"/>
        <s v="HNC Construction 4216" u="1"/>
        <s v="Science Gateway 5909" u="1"/>
        <s v="BSc (Hons) Community and Public Service Management  6057" u="1"/>
        <s v="BSc (Hons) Digital and Technology Solutions (Network Engineer) 6100" u="1"/>
        <s v="BSc (Hons) Environmental Resource Management 1796" u="1"/>
        <s v="MOst Osteopathy  4592" u="1"/>
        <s v="FdA Event Management 3990" u="1"/>
        <s v="HND DJ and Electronic Music Production 4544" u="1"/>
        <s v="FdA History with English 4663" u="1"/>
        <s v="PgDip Minor Surgery  6207" u="1"/>
        <s v="BSc (Hons) Digital and Technology Solutions (Software Engineer) 6093" u="1"/>
        <s v="HND Applied Psychology  6089" u="1"/>
        <s v="FdSc Operational Yacht Science 4806" u="1"/>
        <s v="BSc (Hons) Computing Technologies 5376" u="1"/>
        <s v="BSc (Hons) Health and Social Care Management  1822" u="1"/>
        <s v="MSc Equitation Science 5311" u="1"/>
        <s v="BSc (Hons) Accounting and Finance 5432" u="1"/>
        <s v="FdSc International Trade 6575" u="1"/>
        <s v="FdA Project Management 5751" u="1"/>
        <s v="HNC Creative Theatre Practice  5799" u="1"/>
        <s v="FdA Contemporary Musicianship 6302" u="1"/>
        <s v="BSc (Hons) Digital and Technology Solutions (Software Engineer) 6097" u="1"/>
        <s v="FdSc Computing 2643" u="1"/>
        <s v="MSc Shipping Business 5458" u="1"/>
        <s v="BSc (Hons) Computing Technologies 5377" u="1"/>
        <s v="HNC Marine Technologies 5916" u="1"/>
        <s v="FdA History, Heritage and Archaeology  3743" u="1"/>
        <s v="HNC Children and Young People's Workforce  4524" u="1"/>
        <s v="BA (Hons) Accounting and 4419" u="1"/>
        <s v="FdSc Conservation and Countryside Management  5535" u="1"/>
        <s v="MSc Accounting and Finance  5451" u="1"/>
        <s v="FdSc Horticulture  5297" u="1"/>
        <s v="FdA Creative Theatre Practice  5797" u="1"/>
        <s v="HNC Business 5910" u="1"/>
        <s v="HNC Construction 3400" u="1"/>
        <s v="FdSc Food Studies  5105" u="1"/>
        <s v="FdSc Hospitality and Tourism Management  4734" u="1"/>
        <s v="FdA Business 3038" u="1"/>
        <s v="FdA Early Childhood Studies 3562" u="1"/>
        <s v="FdSc Horticulture  5300" u="1"/>
      </sharedItems>
    </cacheField>
    <cacheField name="Stage" numFmtId="0">
      <sharedItems count="8">
        <s v="1"/>
        <s v="2"/>
        <s v="3"/>
        <s v="4"/>
        <s v="0" u="1"/>
        <s v="5" u="1"/>
        <s v="(blank)" u="1"/>
        <s v="6" u="1"/>
      </sharedItems>
    </cacheField>
    <cacheField name="Resp Flag" numFmtId="0">
      <sharedItems count="2">
        <s v="N"/>
        <s v="Y"/>
      </sharedItems>
    </cacheField>
    <cacheField name="Definitely agree" numFmtId="0">
      <sharedItems containsString="0" containsBlank="1" containsNumber="1" containsInteger="1" minValue="1" maxValue="14"/>
    </cacheField>
    <cacheField name="Mostly agree" numFmtId="0">
      <sharedItems containsString="0" containsBlank="1" containsNumber="1" containsInteger="1" minValue="1" maxValue="18"/>
    </cacheField>
    <cacheField name="Neither agree nor disagree" numFmtId="0">
      <sharedItems containsString="0" containsBlank="1" containsNumber="1" containsInteger="1" minValue="1" maxValue="7"/>
    </cacheField>
    <cacheField name="Mostly disagree" numFmtId="0">
      <sharedItems containsString="0" containsBlank="1" containsNumber="1" containsInteger="1" minValue="1" maxValue="4"/>
    </cacheField>
    <cacheField name="Definitely disagree" numFmtId="0">
      <sharedItems containsString="0" containsBlank="1" containsNumber="1" containsInteger="1" minValue="1" maxValue="3"/>
    </cacheField>
    <cacheField name="N/A (Not applicable)" numFmtId="0">
      <sharedItems containsString="0" containsBlank="1" containsNumber="1" containsInteger="1" minValue="1" maxValue="4"/>
    </cacheField>
    <cacheField name="blank" numFmtId="0">
      <sharedItems containsString="0" containsBlank="1" containsNumber="1" containsInteger="1" minValue="1" maxValue="20"/>
    </cacheField>
    <cacheField name="Grand Total" numFmtId="0">
      <sharedItems containsSemiMixedTypes="0" containsString="0" containsNumber="1" containsInteger="1" minValue="1" maxValue="20"/>
    </cacheField>
  </cacheFields>
  <extLst>
    <ext xmlns:x14="http://schemas.microsoft.com/office/spreadsheetml/2009/9/main" uri="{725AE2AE-9491-48be-B2B4-4EB974FC3084}">
      <x14:pivotCacheDefinition pivotCacheId="4"/>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219">
  <r>
    <x v="0"/>
    <x v="0"/>
    <x v="0"/>
    <x v="0"/>
    <x v="0"/>
    <x v="0"/>
    <x v="0"/>
    <m/>
    <m/>
    <m/>
    <m/>
    <m/>
    <m/>
    <n v="8"/>
    <n v="8"/>
  </r>
  <r>
    <x v="0"/>
    <x v="0"/>
    <x v="0"/>
    <x v="0"/>
    <x v="0"/>
    <x v="0"/>
    <x v="1"/>
    <n v="1"/>
    <n v="4"/>
    <m/>
    <m/>
    <m/>
    <m/>
    <m/>
    <n v="5"/>
  </r>
  <r>
    <x v="0"/>
    <x v="0"/>
    <x v="0"/>
    <x v="0"/>
    <x v="1"/>
    <x v="0"/>
    <x v="0"/>
    <m/>
    <m/>
    <m/>
    <m/>
    <m/>
    <m/>
    <n v="1"/>
    <n v="1"/>
  </r>
  <r>
    <x v="0"/>
    <x v="0"/>
    <x v="0"/>
    <x v="0"/>
    <x v="1"/>
    <x v="0"/>
    <x v="1"/>
    <m/>
    <n v="1"/>
    <n v="1"/>
    <m/>
    <m/>
    <m/>
    <m/>
    <n v="2"/>
  </r>
  <r>
    <x v="0"/>
    <x v="0"/>
    <x v="0"/>
    <x v="0"/>
    <x v="1"/>
    <x v="1"/>
    <x v="0"/>
    <m/>
    <m/>
    <m/>
    <m/>
    <m/>
    <m/>
    <n v="2"/>
    <n v="2"/>
  </r>
  <r>
    <x v="0"/>
    <x v="0"/>
    <x v="0"/>
    <x v="0"/>
    <x v="2"/>
    <x v="0"/>
    <x v="0"/>
    <m/>
    <m/>
    <m/>
    <m/>
    <m/>
    <m/>
    <n v="2"/>
    <n v="2"/>
  </r>
  <r>
    <x v="0"/>
    <x v="0"/>
    <x v="0"/>
    <x v="0"/>
    <x v="2"/>
    <x v="0"/>
    <x v="1"/>
    <n v="4"/>
    <n v="5"/>
    <n v="1"/>
    <m/>
    <m/>
    <m/>
    <m/>
    <n v="10"/>
  </r>
  <r>
    <x v="0"/>
    <x v="0"/>
    <x v="0"/>
    <x v="0"/>
    <x v="2"/>
    <x v="1"/>
    <x v="0"/>
    <m/>
    <m/>
    <m/>
    <m/>
    <m/>
    <m/>
    <n v="1"/>
    <n v="1"/>
  </r>
  <r>
    <x v="0"/>
    <x v="0"/>
    <x v="0"/>
    <x v="0"/>
    <x v="3"/>
    <x v="1"/>
    <x v="0"/>
    <m/>
    <m/>
    <m/>
    <m/>
    <m/>
    <m/>
    <n v="1"/>
    <n v="1"/>
  </r>
  <r>
    <x v="0"/>
    <x v="0"/>
    <x v="0"/>
    <x v="0"/>
    <x v="4"/>
    <x v="0"/>
    <x v="0"/>
    <m/>
    <m/>
    <m/>
    <m/>
    <m/>
    <m/>
    <n v="2"/>
    <n v="2"/>
  </r>
  <r>
    <x v="0"/>
    <x v="0"/>
    <x v="0"/>
    <x v="0"/>
    <x v="4"/>
    <x v="0"/>
    <x v="1"/>
    <n v="3"/>
    <n v="1"/>
    <m/>
    <m/>
    <m/>
    <m/>
    <m/>
    <n v="4"/>
  </r>
  <r>
    <x v="0"/>
    <x v="0"/>
    <x v="0"/>
    <x v="0"/>
    <x v="5"/>
    <x v="0"/>
    <x v="0"/>
    <m/>
    <m/>
    <m/>
    <m/>
    <m/>
    <m/>
    <n v="11"/>
    <n v="11"/>
  </r>
  <r>
    <x v="0"/>
    <x v="0"/>
    <x v="0"/>
    <x v="0"/>
    <x v="5"/>
    <x v="0"/>
    <x v="1"/>
    <n v="6"/>
    <n v="14"/>
    <m/>
    <m/>
    <m/>
    <m/>
    <m/>
    <n v="20"/>
  </r>
  <r>
    <x v="0"/>
    <x v="0"/>
    <x v="0"/>
    <x v="0"/>
    <x v="6"/>
    <x v="1"/>
    <x v="0"/>
    <m/>
    <m/>
    <m/>
    <m/>
    <m/>
    <m/>
    <n v="1"/>
    <n v="1"/>
  </r>
  <r>
    <x v="0"/>
    <x v="0"/>
    <x v="0"/>
    <x v="0"/>
    <x v="7"/>
    <x v="0"/>
    <x v="1"/>
    <m/>
    <m/>
    <n v="1"/>
    <m/>
    <m/>
    <m/>
    <m/>
    <n v="1"/>
  </r>
  <r>
    <x v="0"/>
    <x v="0"/>
    <x v="0"/>
    <x v="0"/>
    <x v="8"/>
    <x v="0"/>
    <x v="1"/>
    <n v="1"/>
    <n v="1"/>
    <n v="1"/>
    <m/>
    <m/>
    <m/>
    <m/>
    <n v="3"/>
  </r>
  <r>
    <x v="0"/>
    <x v="0"/>
    <x v="0"/>
    <x v="0"/>
    <x v="9"/>
    <x v="0"/>
    <x v="0"/>
    <m/>
    <m/>
    <m/>
    <m/>
    <m/>
    <m/>
    <n v="2"/>
    <n v="2"/>
  </r>
  <r>
    <x v="0"/>
    <x v="0"/>
    <x v="0"/>
    <x v="0"/>
    <x v="9"/>
    <x v="0"/>
    <x v="1"/>
    <m/>
    <n v="5"/>
    <m/>
    <m/>
    <m/>
    <m/>
    <m/>
    <n v="5"/>
  </r>
  <r>
    <x v="0"/>
    <x v="0"/>
    <x v="0"/>
    <x v="0"/>
    <x v="9"/>
    <x v="1"/>
    <x v="0"/>
    <m/>
    <m/>
    <m/>
    <m/>
    <m/>
    <m/>
    <n v="1"/>
    <n v="1"/>
  </r>
  <r>
    <x v="0"/>
    <x v="0"/>
    <x v="0"/>
    <x v="0"/>
    <x v="9"/>
    <x v="1"/>
    <x v="1"/>
    <n v="1"/>
    <n v="1"/>
    <n v="2"/>
    <m/>
    <m/>
    <m/>
    <m/>
    <n v="4"/>
  </r>
  <r>
    <x v="0"/>
    <x v="0"/>
    <x v="0"/>
    <x v="0"/>
    <x v="9"/>
    <x v="2"/>
    <x v="0"/>
    <m/>
    <m/>
    <m/>
    <m/>
    <m/>
    <m/>
    <n v="2"/>
    <n v="2"/>
  </r>
  <r>
    <x v="0"/>
    <x v="0"/>
    <x v="0"/>
    <x v="0"/>
    <x v="10"/>
    <x v="1"/>
    <x v="0"/>
    <m/>
    <m/>
    <m/>
    <m/>
    <m/>
    <m/>
    <n v="1"/>
    <n v="1"/>
  </r>
  <r>
    <x v="0"/>
    <x v="0"/>
    <x v="0"/>
    <x v="0"/>
    <x v="10"/>
    <x v="1"/>
    <x v="1"/>
    <m/>
    <n v="1"/>
    <m/>
    <n v="2"/>
    <m/>
    <m/>
    <m/>
    <n v="3"/>
  </r>
  <r>
    <x v="0"/>
    <x v="0"/>
    <x v="0"/>
    <x v="0"/>
    <x v="11"/>
    <x v="0"/>
    <x v="1"/>
    <m/>
    <n v="1"/>
    <n v="2"/>
    <m/>
    <m/>
    <m/>
    <m/>
    <n v="3"/>
  </r>
  <r>
    <x v="0"/>
    <x v="0"/>
    <x v="0"/>
    <x v="0"/>
    <x v="11"/>
    <x v="1"/>
    <x v="0"/>
    <m/>
    <m/>
    <m/>
    <m/>
    <m/>
    <m/>
    <n v="4"/>
    <n v="4"/>
  </r>
  <r>
    <x v="0"/>
    <x v="0"/>
    <x v="0"/>
    <x v="0"/>
    <x v="11"/>
    <x v="1"/>
    <x v="1"/>
    <m/>
    <m/>
    <n v="1"/>
    <m/>
    <m/>
    <m/>
    <m/>
    <n v="1"/>
  </r>
  <r>
    <x v="0"/>
    <x v="0"/>
    <x v="0"/>
    <x v="0"/>
    <x v="12"/>
    <x v="0"/>
    <x v="0"/>
    <m/>
    <m/>
    <m/>
    <m/>
    <m/>
    <m/>
    <n v="5"/>
    <n v="5"/>
  </r>
  <r>
    <x v="0"/>
    <x v="0"/>
    <x v="0"/>
    <x v="0"/>
    <x v="12"/>
    <x v="0"/>
    <x v="1"/>
    <n v="6"/>
    <n v="9"/>
    <m/>
    <m/>
    <m/>
    <m/>
    <m/>
    <n v="15"/>
  </r>
  <r>
    <x v="0"/>
    <x v="0"/>
    <x v="0"/>
    <x v="0"/>
    <x v="12"/>
    <x v="1"/>
    <x v="0"/>
    <m/>
    <m/>
    <m/>
    <m/>
    <m/>
    <m/>
    <n v="2"/>
    <n v="2"/>
  </r>
  <r>
    <x v="0"/>
    <x v="0"/>
    <x v="0"/>
    <x v="0"/>
    <x v="13"/>
    <x v="0"/>
    <x v="0"/>
    <m/>
    <m/>
    <m/>
    <m/>
    <m/>
    <m/>
    <n v="2"/>
    <n v="2"/>
  </r>
  <r>
    <x v="0"/>
    <x v="0"/>
    <x v="0"/>
    <x v="0"/>
    <x v="13"/>
    <x v="0"/>
    <x v="1"/>
    <n v="1"/>
    <n v="2"/>
    <m/>
    <m/>
    <m/>
    <m/>
    <m/>
    <n v="3"/>
  </r>
  <r>
    <x v="0"/>
    <x v="0"/>
    <x v="0"/>
    <x v="0"/>
    <x v="13"/>
    <x v="1"/>
    <x v="0"/>
    <m/>
    <m/>
    <m/>
    <m/>
    <m/>
    <m/>
    <n v="5"/>
    <n v="5"/>
  </r>
  <r>
    <x v="0"/>
    <x v="0"/>
    <x v="0"/>
    <x v="0"/>
    <x v="14"/>
    <x v="0"/>
    <x v="0"/>
    <m/>
    <m/>
    <m/>
    <m/>
    <m/>
    <m/>
    <n v="3"/>
    <n v="3"/>
  </r>
  <r>
    <x v="0"/>
    <x v="0"/>
    <x v="0"/>
    <x v="0"/>
    <x v="14"/>
    <x v="0"/>
    <x v="1"/>
    <n v="1"/>
    <n v="1"/>
    <m/>
    <m/>
    <m/>
    <m/>
    <m/>
    <n v="2"/>
  </r>
  <r>
    <x v="0"/>
    <x v="0"/>
    <x v="0"/>
    <x v="0"/>
    <x v="15"/>
    <x v="0"/>
    <x v="1"/>
    <n v="1"/>
    <n v="7"/>
    <m/>
    <m/>
    <m/>
    <m/>
    <m/>
    <n v="8"/>
  </r>
  <r>
    <x v="0"/>
    <x v="0"/>
    <x v="0"/>
    <x v="0"/>
    <x v="16"/>
    <x v="2"/>
    <x v="0"/>
    <m/>
    <m/>
    <m/>
    <m/>
    <m/>
    <m/>
    <n v="3"/>
    <n v="3"/>
  </r>
  <r>
    <x v="0"/>
    <x v="0"/>
    <x v="0"/>
    <x v="0"/>
    <x v="16"/>
    <x v="2"/>
    <x v="1"/>
    <n v="2"/>
    <n v="1"/>
    <m/>
    <m/>
    <m/>
    <m/>
    <m/>
    <n v="3"/>
  </r>
  <r>
    <x v="0"/>
    <x v="0"/>
    <x v="0"/>
    <x v="0"/>
    <x v="16"/>
    <x v="3"/>
    <x v="0"/>
    <m/>
    <m/>
    <m/>
    <m/>
    <m/>
    <m/>
    <n v="2"/>
    <n v="2"/>
  </r>
  <r>
    <x v="0"/>
    <x v="0"/>
    <x v="0"/>
    <x v="0"/>
    <x v="17"/>
    <x v="2"/>
    <x v="0"/>
    <m/>
    <m/>
    <m/>
    <m/>
    <m/>
    <m/>
    <n v="2"/>
    <n v="2"/>
  </r>
  <r>
    <x v="0"/>
    <x v="0"/>
    <x v="0"/>
    <x v="0"/>
    <x v="17"/>
    <x v="2"/>
    <x v="1"/>
    <m/>
    <n v="2"/>
    <m/>
    <m/>
    <m/>
    <m/>
    <m/>
    <n v="2"/>
  </r>
  <r>
    <x v="0"/>
    <x v="0"/>
    <x v="0"/>
    <x v="0"/>
    <x v="17"/>
    <x v="3"/>
    <x v="0"/>
    <m/>
    <m/>
    <m/>
    <m/>
    <m/>
    <m/>
    <n v="4"/>
    <n v="4"/>
  </r>
  <r>
    <x v="0"/>
    <x v="0"/>
    <x v="0"/>
    <x v="0"/>
    <x v="17"/>
    <x v="3"/>
    <x v="1"/>
    <m/>
    <n v="1"/>
    <m/>
    <m/>
    <m/>
    <m/>
    <m/>
    <n v="1"/>
  </r>
  <r>
    <x v="0"/>
    <x v="0"/>
    <x v="0"/>
    <x v="0"/>
    <x v="18"/>
    <x v="0"/>
    <x v="0"/>
    <m/>
    <m/>
    <m/>
    <m/>
    <m/>
    <m/>
    <n v="5"/>
    <n v="5"/>
  </r>
  <r>
    <x v="0"/>
    <x v="0"/>
    <x v="0"/>
    <x v="0"/>
    <x v="18"/>
    <x v="0"/>
    <x v="1"/>
    <n v="5"/>
    <n v="4"/>
    <m/>
    <m/>
    <m/>
    <m/>
    <m/>
    <n v="9"/>
  </r>
  <r>
    <x v="0"/>
    <x v="0"/>
    <x v="0"/>
    <x v="0"/>
    <x v="18"/>
    <x v="1"/>
    <x v="0"/>
    <m/>
    <m/>
    <m/>
    <m/>
    <m/>
    <m/>
    <n v="1"/>
    <n v="1"/>
  </r>
  <r>
    <x v="0"/>
    <x v="0"/>
    <x v="0"/>
    <x v="0"/>
    <x v="19"/>
    <x v="0"/>
    <x v="1"/>
    <m/>
    <n v="1"/>
    <m/>
    <m/>
    <m/>
    <m/>
    <m/>
    <n v="1"/>
  </r>
  <r>
    <x v="0"/>
    <x v="0"/>
    <x v="0"/>
    <x v="0"/>
    <x v="20"/>
    <x v="0"/>
    <x v="1"/>
    <n v="3"/>
    <n v="1"/>
    <m/>
    <m/>
    <m/>
    <m/>
    <m/>
    <n v="4"/>
  </r>
  <r>
    <x v="0"/>
    <x v="0"/>
    <x v="0"/>
    <x v="0"/>
    <x v="20"/>
    <x v="1"/>
    <x v="0"/>
    <m/>
    <m/>
    <m/>
    <m/>
    <m/>
    <m/>
    <n v="3"/>
    <n v="3"/>
  </r>
  <r>
    <x v="0"/>
    <x v="0"/>
    <x v="0"/>
    <x v="0"/>
    <x v="21"/>
    <x v="0"/>
    <x v="1"/>
    <n v="1"/>
    <n v="1"/>
    <m/>
    <m/>
    <m/>
    <m/>
    <m/>
    <n v="2"/>
  </r>
  <r>
    <x v="0"/>
    <x v="0"/>
    <x v="0"/>
    <x v="0"/>
    <x v="21"/>
    <x v="1"/>
    <x v="1"/>
    <m/>
    <m/>
    <n v="1"/>
    <m/>
    <m/>
    <m/>
    <m/>
    <n v="1"/>
  </r>
  <r>
    <x v="0"/>
    <x v="0"/>
    <x v="0"/>
    <x v="0"/>
    <x v="22"/>
    <x v="0"/>
    <x v="0"/>
    <m/>
    <m/>
    <m/>
    <m/>
    <m/>
    <m/>
    <n v="1"/>
    <n v="1"/>
  </r>
  <r>
    <x v="0"/>
    <x v="0"/>
    <x v="0"/>
    <x v="0"/>
    <x v="23"/>
    <x v="1"/>
    <x v="0"/>
    <m/>
    <m/>
    <m/>
    <m/>
    <m/>
    <m/>
    <n v="1"/>
    <n v="1"/>
  </r>
  <r>
    <x v="0"/>
    <x v="0"/>
    <x v="0"/>
    <x v="0"/>
    <x v="23"/>
    <x v="1"/>
    <x v="1"/>
    <n v="1"/>
    <n v="2"/>
    <m/>
    <m/>
    <m/>
    <m/>
    <m/>
    <n v="3"/>
  </r>
  <r>
    <x v="0"/>
    <x v="0"/>
    <x v="0"/>
    <x v="0"/>
    <x v="24"/>
    <x v="0"/>
    <x v="0"/>
    <m/>
    <m/>
    <m/>
    <m/>
    <m/>
    <m/>
    <n v="2"/>
    <n v="2"/>
  </r>
  <r>
    <x v="0"/>
    <x v="0"/>
    <x v="0"/>
    <x v="0"/>
    <x v="24"/>
    <x v="0"/>
    <x v="1"/>
    <m/>
    <n v="6"/>
    <m/>
    <m/>
    <m/>
    <m/>
    <m/>
    <n v="6"/>
  </r>
  <r>
    <x v="0"/>
    <x v="0"/>
    <x v="0"/>
    <x v="0"/>
    <x v="24"/>
    <x v="1"/>
    <x v="0"/>
    <m/>
    <m/>
    <m/>
    <m/>
    <m/>
    <m/>
    <n v="2"/>
    <n v="2"/>
  </r>
  <r>
    <x v="0"/>
    <x v="0"/>
    <x v="0"/>
    <x v="0"/>
    <x v="25"/>
    <x v="0"/>
    <x v="0"/>
    <m/>
    <m/>
    <m/>
    <m/>
    <m/>
    <m/>
    <n v="1"/>
    <n v="1"/>
  </r>
  <r>
    <x v="0"/>
    <x v="0"/>
    <x v="0"/>
    <x v="0"/>
    <x v="26"/>
    <x v="2"/>
    <x v="0"/>
    <m/>
    <m/>
    <m/>
    <m/>
    <m/>
    <m/>
    <n v="3"/>
    <n v="3"/>
  </r>
  <r>
    <x v="0"/>
    <x v="0"/>
    <x v="0"/>
    <x v="0"/>
    <x v="26"/>
    <x v="2"/>
    <x v="1"/>
    <n v="7"/>
    <n v="4"/>
    <m/>
    <m/>
    <m/>
    <m/>
    <m/>
    <n v="11"/>
  </r>
  <r>
    <x v="0"/>
    <x v="0"/>
    <x v="0"/>
    <x v="0"/>
    <x v="27"/>
    <x v="1"/>
    <x v="0"/>
    <m/>
    <m/>
    <m/>
    <m/>
    <m/>
    <m/>
    <n v="2"/>
    <n v="2"/>
  </r>
  <r>
    <x v="0"/>
    <x v="0"/>
    <x v="0"/>
    <x v="0"/>
    <x v="28"/>
    <x v="0"/>
    <x v="1"/>
    <n v="2"/>
    <n v="12"/>
    <m/>
    <m/>
    <m/>
    <m/>
    <m/>
    <n v="14"/>
  </r>
  <r>
    <x v="0"/>
    <x v="0"/>
    <x v="0"/>
    <x v="0"/>
    <x v="29"/>
    <x v="0"/>
    <x v="0"/>
    <m/>
    <m/>
    <m/>
    <m/>
    <m/>
    <m/>
    <n v="1"/>
    <n v="1"/>
  </r>
  <r>
    <x v="0"/>
    <x v="0"/>
    <x v="0"/>
    <x v="0"/>
    <x v="30"/>
    <x v="0"/>
    <x v="1"/>
    <n v="1"/>
    <n v="4"/>
    <m/>
    <n v="1"/>
    <m/>
    <m/>
    <m/>
    <n v="6"/>
  </r>
  <r>
    <x v="0"/>
    <x v="0"/>
    <x v="0"/>
    <x v="0"/>
    <x v="31"/>
    <x v="0"/>
    <x v="0"/>
    <m/>
    <m/>
    <m/>
    <m/>
    <m/>
    <m/>
    <n v="4"/>
    <n v="4"/>
  </r>
  <r>
    <x v="0"/>
    <x v="0"/>
    <x v="0"/>
    <x v="0"/>
    <x v="32"/>
    <x v="0"/>
    <x v="1"/>
    <m/>
    <n v="2"/>
    <m/>
    <m/>
    <m/>
    <m/>
    <m/>
    <n v="2"/>
  </r>
  <r>
    <x v="0"/>
    <x v="0"/>
    <x v="0"/>
    <x v="0"/>
    <x v="33"/>
    <x v="2"/>
    <x v="0"/>
    <m/>
    <m/>
    <m/>
    <m/>
    <m/>
    <m/>
    <n v="20"/>
    <n v="20"/>
  </r>
  <r>
    <x v="0"/>
    <x v="0"/>
    <x v="0"/>
    <x v="0"/>
    <x v="33"/>
    <x v="2"/>
    <x v="1"/>
    <n v="7"/>
    <n v="4"/>
    <m/>
    <m/>
    <m/>
    <m/>
    <m/>
    <n v="11"/>
  </r>
  <r>
    <x v="0"/>
    <x v="1"/>
    <x v="0"/>
    <x v="0"/>
    <x v="0"/>
    <x v="0"/>
    <x v="0"/>
    <m/>
    <m/>
    <m/>
    <m/>
    <m/>
    <m/>
    <n v="8"/>
    <n v="8"/>
  </r>
  <r>
    <x v="0"/>
    <x v="1"/>
    <x v="0"/>
    <x v="0"/>
    <x v="0"/>
    <x v="0"/>
    <x v="1"/>
    <n v="2"/>
    <n v="2"/>
    <n v="1"/>
    <m/>
    <m/>
    <m/>
    <m/>
    <n v="5"/>
  </r>
  <r>
    <x v="0"/>
    <x v="1"/>
    <x v="0"/>
    <x v="0"/>
    <x v="1"/>
    <x v="0"/>
    <x v="0"/>
    <m/>
    <m/>
    <m/>
    <m/>
    <m/>
    <m/>
    <n v="1"/>
    <n v="1"/>
  </r>
  <r>
    <x v="0"/>
    <x v="1"/>
    <x v="0"/>
    <x v="0"/>
    <x v="1"/>
    <x v="0"/>
    <x v="1"/>
    <m/>
    <n v="1"/>
    <m/>
    <n v="1"/>
    <m/>
    <m/>
    <m/>
    <n v="2"/>
  </r>
  <r>
    <x v="0"/>
    <x v="1"/>
    <x v="0"/>
    <x v="0"/>
    <x v="1"/>
    <x v="1"/>
    <x v="0"/>
    <m/>
    <m/>
    <m/>
    <m/>
    <m/>
    <m/>
    <n v="2"/>
    <n v="2"/>
  </r>
  <r>
    <x v="0"/>
    <x v="1"/>
    <x v="0"/>
    <x v="0"/>
    <x v="2"/>
    <x v="0"/>
    <x v="0"/>
    <m/>
    <m/>
    <m/>
    <m/>
    <m/>
    <m/>
    <n v="2"/>
    <n v="2"/>
  </r>
  <r>
    <x v="0"/>
    <x v="1"/>
    <x v="0"/>
    <x v="0"/>
    <x v="2"/>
    <x v="0"/>
    <x v="1"/>
    <n v="4"/>
    <n v="5"/>
    <n v="1"/>
    <m/>
    <m/>
    <m/>
    <m/>
    <n v="10"/>
  </r>
  <r>
    <x v="0"/>
    <x v="1"/>
    <x v="0"/>
    <x v="0"/>
    <x v="2"/>
    <x v="1"/>
    <x v="0"/>
    <m/>
    <m/>
    <m/>
    <m/>
    <m/>
    <m/>
    <n v="1"/>
    <n v="1"/>
  </r>
  <r>
    <x v="0"/>
    <x v="1"/>
    <x v="0"/>
    <x v="0"/>
    <x v="3"/>
    <x v="1"/>
    <x v="0"/>
    <m/>
    <m/>
    <m/>
    <m/>
    <m/>
    <m/>
    <n v="1"/>
    <n v="1"/>
  </r>
  <r>
    <x v="0"/>
    <x v="1"/>
    <x v="0"/>
    <x v="0"/>
    <x v="4"/>
    <x v="0"/>
    <x v="0"/>
    <m/>
    <m/>
    <m/>
    <m/>
    <m/>
    <m/>
    <n v="2"/>
    <n v="2"/>
  </r>
  <r>
    <x v="0"/>
    <x v="1"/>
    <x v="0"/>
    <x v="0"/>
    <x v="4"/>
    <x v="0"/>
    <x v="1"/>
    <n v="4"/>
    <m/>
    <m/>
    <m/>
    <m/>
    <m/>
    <m/>
    <n v="4"/>
  </r>
  <r>
    <x v="0"/>
    <x v="1"/>
    <x v="0"/>
    <x v="0"/>
    <x v="5"/>
    <x v="0"/>
    <x v="0"/>
    <m/>
    <m/>
    <m/>
    <m/>
    <m/>
    <m/>
    <n v="11"/>
    <n v="11"/>
  </r>
  <r>
    <x v="0"/>
    <x v="1"/>
    <x v="0"/>
    <x v="0"/>
    <x v="5"/>
    <x v="0"/>
    <x v="1"/>
    <n v="2"/>
    <n v="18"/>
    <m/>
    <m/>
    <m/>
    <m/>
    <m/>
    <n v="20"/>
  </r>
  <r>
    <x v="0"/>
    <x v="1"/>
    <x v="0"/>
    <x v="0"/>
    <x v="6"/>
    <x v="1"/>
    <x v="0"/>
    <m/>
    <m/>
    <m/>
    <m/>
    <m/>
    <m/>
    <n v="1"/>
    <n v="1"/>
  </r>
  <r>
    <x v="0"/>
    <x v="1"/>
    <x v="0"/>
    <x v="0"/>
    <x v="7"/>
    <x v="0"/>
    <x v="1"/>
    <m/>
    <m/>
    <n v="1"/>
    <m/>
    <m/>
    <m/>
    <m/>
    <n v="1"/>
  </r>
  <r>
    <x v="0"/>
    <x v="1"/>
    <x v="0"/>
    <x v="0"/>
    <x v="8"/>
    <x v="0"/>
    <x v="1"/>
    <n v="1"/>
    <n v="1"/>
    <n v="1"/>
    <m/>
    <m/>
    <m/>
    <m/>
    <n v="3"/>
  </r>
  <r>
    <x v="0"/>
    <x v="1"/>
    <x v="0"/>
    <x v="0"/>
    <x v="9"/>
    <x v="0"/>
    <x v="0"/>
    <m/>
    <m/>
    <m/>
    <m/>
    <m/>
    <m/>
    <n v="2"/>
    <n v="2"/>
  </r>
  <r>
    <x v="0"/>
    <x v="1"/>
    <x v="0"/>
    <x v="0"/>
    <x v="9"/>
    <x v="0"/>
    <x v="1"/>
    <n v="1"/>
    <n v="4"/>
    <m/>
    <m/>
    <m/>
    <m/>
    <m/>
    <n v="5"/>
  </r>
  <r>
    <x v="0"/>
    <x v="1"/>
    <x v="0"/>
    <x v="0"/>
    <x v="9"/>
    <x v="1"/>
    <x v="0"/>
    <m/>
    <m/>
    <m/>
    <m/>
    <m/>
    <m/>
    <n v="1"/>
    <n v="1"/>
  </r>
  <r>
    <x v="0"/>
    <x v="1"/>
    <x v="0"/>
    <x v="0"/>
    <x v="9"/>
    <x v="1"/>
    <x v="1"/>
    <m/>
    <n v="2"/>
    <m/>
    <n v="2"/>
    <m/>
    <m/>
    <m/>
    <n v="4"/>
  </r>
  <r>
    <x v="0"/>
    <x v="1"/>
    <x v="0"/>
    <x v="0"/>
    <x v="9"/>
    <x v="2"/>
    <x v="0"/>
    <m/>
    <m/>
    <m/>
    <m/>
    <m/>
    <m/>
    <n v="2"/>
    <n v="2"/>
  </r>
  <r>
    <x v="0"/>
    <x v="1"/>
    <x v="0"/>
    <x v="0"/>
    <x v="10"/>
    <x v="1"/>
    <x v="0"/>
    <m/>
    <m/>
    <m/>
    <m/>
    <m/>
    <m/>
    <n v="1"/>
    <n v="1"/>
  </r>
  <r>
    <x v="0"/>
    <x v="1"/>
    <x v="0"/>
    <x v="0"/>
    <x v="10"/>
    <x v="1"/>
    <x v="1"/>
    <m/>
    <m/>
    <n v="1"/>
    <n v="1"/>
    <n v="1"/>
    <m/>
    <m/>
    <n v="3"/>
  </r>
  <r>
    <x v="0"/>
    <x v="1"/>
    <x v="0"/>
    <x v="0"/>
    <x v="11"/>
    <x v="0"/>
    <x v="1"/>
    <m/>
    <n v="1"/>
    <m/>
    <n v="2"/>
    <m/>
    <m/>
    <m/>
    <n v="3"/>
  </r>
  <r>
    <x v="0"/>
    <x v="1"/>
    <x v="0"/>
    <x v="0"/>
    <x v="11"/>
    <x v="1"/>
    <x v="0"/>
    <m/>
    <m/>
    <m/>
    <m/>
    <m/>
    <m/>
    <n v="4"/>
    <n v="4"/>
  </r>
  <r>
    <x v="0"/>
    <x v="1"/>
    <x v="0"/>
    <x v="0"/>
    <x v="11"/>
    <x v="1"/>
    <x v="1"/>
    <m/>
    <m/>
    <n v="1"/>
    <m/>
    <m/>
    <m/>
    <m/>
    <n v="1"/>
  </r>
  <r>
    <x v="0"/>
    <x v="1"/>
    <x v="0"/>
    <x v="0"/>
    <x v="12"/>
    <x v="0"/>
    <x v="0"/>
    <m/>
    <m/>
    <m/>
    <m/>
    <m/>
    <m/>
    <n v="5"/>
    <n v="5"/>
  </r>
  <r>
    <x v="0"/>
    <x v="1"/>
    <x v="0"/>
    <x v="0"/>
    <x v="12"/>
    <x v="0"/>
    <x v="1"/>
    <n v="7"/>
    <n v="7"/>
    <n v="1"/>
    <m/>
    <m/>
    <m/>
    <m/>
    <n v="15"/>
  </r>
  <r>
    <x v="0"/>
    <x v="1"/>
    <x v="0"/>
    <x v="0"/>
    <x v="12"/>
    <x v="1"/>
    <x v="0"/>
    <m/>
    <m/>
    <m/>
    <m/>
    <m/>
    <m/>
    <n v="2"/>
    <n v="2"/>
  </r>
  <r>
    <x v="0"/>
    <x v="1"/>
    <x v="0"/>
    <x v="0"/>
    <x v="13"/>
    <x v="0"/>
    <x v="0"/>
    <m/>
    <m/>
    <m/>
    <m/>
    <m/>
    <m/>
    <n v="2"/>
    <n v="2"/>
  </r>
  <r>
    <x v="0"/>
    <x v="1"/>
    <x v="0"/>
    <x v="0"/>
    <x v="13"/>
    <x v="0"/>
    <x v="1"/>
    <n v="1"/>
    <n v="2"/>
    <m/>
    <m/>
    <m/>
    <m/>
    <m/>
    <n v="3"/>
  </r>
  <r>
    <x v="0"/>
    <x v="1"/>
    <x v="0"/>
    <x v="0"/>
    <x v="13"/>
    <x v="1"/>
    <x v="0"/>
    <m/>
    <m/>
    <m/>
    <m/>
    <m/>
    <m/>
    <n v="5"/>
    <n v="5"/>
  </r>
  <r>
    <x v="0"/>
    <x v="1"/>
    <x v="0"/>
    <x v="0"/>
    <x v="14"/>
    <x v="0"/>
    <x v="0"/>
    <m/>
    <m/>
    <m/>
    <m/>
    <m/>
    <m/>
    <n v="3"/>
    <n v="3"/>
  </r>
  <r>
    <x v="0"/>
    <x v="1"/>
    <x v="0"/>
    <x v="0"/>
    <x v="14"/>
    <x v="0"/>
    <x v="1"/>
    <n v="2"/>
    <m/>
    <m/>
    <m/>
    <m/>
    <m/>
    <m/>
    <n v="2"/>
  </r>
  <r>
    <x v="0"/>
    <x v="1"/>
    <x v="0"/>
    <x v="0"/>
    <x v="15"/>
    <x v="0"/>
    <x v="1"/>
    <n v="4"/>
    <n v="3"/>
    <m/>
    <m/>
    <n v="1"/>
    <m/>
    <m/>
    <n v="8"/>
  </r>
  <r>
    <x v="0"/>
    <x v="1"/>
    <x v="0"/>
    <x v="0"/>
    <x v="16"/>
    <x v="2"/>
    <x v="0"/>
    <m/>
    <m/>
    <m/>
    <m/>
    <m/>
    <m/>
    <n v="3"/>
    <n v="3"/>
  </r>
  <r>
    <x v="0"/>
    <x v="1"/>
    <x v="0"/>
    <x v="0"/>
    <x v="16"/>
    <x v="2"/>
    <x v="1"/>
    <n v="1"/>
    <n v="2"/>
    <m/>
    <m/>
    <m/>
    <m/>
    <m/>
    <n v="3"/>
  </r>
  <r>
    <x v="0"/>
    <x v="1"/>
    <x v="0"/>
    <x v="0"/>
    <x v="16"/>
    <x v="3"/>
    <x v="0"/>
    <m/>
    <m/>
    <m/>
    <m/>
    <m/>
    <m/>
    <n v="2"/>
    <n v="2"/>
  </r>
  <r>
    <x v="0"/>
    <x v="1"/>
    <x v="0"/>
    <x v="0"/>
    <x v="17"/>
    <x v="2"/>
    <x v="0"/>
    <m/>
    <m/>
    <m/>
    <m/>
    <m/>
    <m/>
    <n v="2"/>
    <n v="2"/>
  </r>
  <r>
    <x v="0"/>
    <x v="1"/>
    <x v="0"/>
    <x v="0"/>
    <x v="17"/>
    <x v="2"/>
    <x v="1"/>
    <m/>
    <n v="2"/>
    <m/>
    <m/>
    <m/>
    <m/>
    <m/>
    <n v="2"/>
  </r>
  <r>
    <x v="0"/>
    <x v="1"/>
    <x v="0"/>
    <x v="0"/>
    <x v="17"/>
    <x v="3"/>
    <x v="0"/>
    <m/>
    <m/>
    <m/>
    <m/>
    <m/>
    <m/>
    <n v="4"/>
    <n v="4"/>
  </r>
  <r>
    <x v="0"/>
    <x v="1"/>
    <x v="0"/>
    <x v="0"/>
    <x v="17"/>
    <x v="3"/>
    <x v="1"/>
    <m/>
    <n v="1"/>
    <m/>
    <m/>
    <m/>
    <m/>
    <m/>
    <n v="1"/>
  </r>
  <r>
    <x v="0"/>
    <x v="1"/>
    <x v="0"/>
    <x v="0"/>
    <x v="18"/>
    <x v="0"/>
    <x v="0"/>
    <m/>
    <m/>
    <m/>
    <m/>
    <m/>
    <m/>
    <n v="5"/>
    <n v="5"/>
  </r>
  <r>
    <x v="0"/>
    <x v="1"/>
    <x v="0"/>
    <x v="0"/>
    <x v="18"/>
    <x v="0"/>
    <x v="1"/>
    <n v="3"/>
    <n v="6"/>
    <m/>
    <m/>
    <m/>
    <m/>
    <m/>
    <n v="9"/>
  </r>
  <r>
    <x v="0"/>
    <x v="1"/>
    <x v="0"/>
    <x v="0"/>
    <x v="18"/>
    <x v="1"/>
    <x v="0"/>
    <m/>
    <m/>
    <m/>
    <m/>
    <m/>
    <m/>
    <n v="1"/>
    <n v="1"/>
  </r>
  <r>
    <x v="0"/>
    <x v="1"/>
    <x v="0"/>
    <x v="0"/>
    <x v="19"/>
    <x v="0"/>
    <x v="1"/>
    <m/>
    <n v="1"/>
    <m/>
    <m/>
    <m/>
    <m/>
    <m/>
    <n v="1"/>
  </r>
  <r>
    <x v="0"/>
    <x v="1"/>
    <x v="0"/>
    <x v="0"/>
    <x v="20"/>
    <x v="0"/>
    <x v="1"/>
    <n v="3"/>
    <n v="1"/>
    <m/>
    <m/>
    <m/>
    <m/>
    <m/>
    <n v="4"/>
  </r>
  <r>
    <x v="0"/>
    <x v="1"/>
    <x v="0"/>
    <x v="0"/>
    <x v="20"/>
    <x v="1"/>
    <x v="0"/>
    <m/>
    <m/>
    <m/>
    <m/>
    <m/>
    <m/>
    <n v="3"/>
    <n v="3"/>
  </r>
  <r>
    <x v="0"/>
    <x v="1"/>
    <x v="0"/>
    <x v="0"/>
    <x v="21"/>
    <x v="0"/>
    <x v="1"/>
    <n v="1"/>
    <n v="1"/>
    <m/>
    <m/>
    <m/>
    <m/>
    <m/>
    <n v="2"/>
  </r>
  <r>
    <x v="0"/>
    <x v="1"/>
    <x v="0"/>
    <x v="0"/>
    <x v="21"/>
    <x v="1"/>
    <x v="1"/>
    <m/>
    <m/>
    <n v="1"/>
    <m/>
    <m/>
    <m/>
    <m/>
    <n v="1"/>
  </r>
  <r>
    <x v="0"/>
    <x v="1"/>
    <x v="0"/>
    <x v="0"/>
    <x v="22"/>
    <x v="0"/>
    <x v="0"/>
    <m/>
    <m/>
    <m/>
    <m/>
    <m/>
    <m/>
    <n v="1"/>
    <n v="1"/>
  </r>
  <r>
    <x v="0"/>
    <x v="1"/>
    <x v="0"/>
    <x v="0"/>
    <x v="23"/>
    <x v="1"/>
    <x v="0"/>
    <m/>
    <m/>
    <m/>
    <m/>
    <m/>
    <m/>
    <n v="1"/>
    <n v="1"/>
  </r>
  <r>
    <x v="0"/>
    <x v="1"/>
    <x v="0"/>
    <x v="0"/>
    <x v="23"/>
    <x v="1"/>
    <x v="1"/>
    <n v="2"/>
    <n v="1"/>
    <m/>
    <m/>
    <m/>
    <m/>
    <m/>
    <n v="3"/>
  </r>
  <r>
    <x v="0"/>
    <x v="1"/>
    <x v="0"/>
    <x v="0"/>
    <x v="24"/>
    <x v="0"/>
    <x v="0"/>
    <m/>
    <m/>
    <m/>
    <m/>
    <m/>
    <m/>
    <n v="2"/>
    <n v="2"/>
  </r>
  <r>
    <x v="0"/>
    <x v="1"/>
    <x v="0"/>
    <x v="0"/>
    <x v="24"/>
    <x v="0"/>
    <x v="1"/>
    <m/>
    <n v="6"/>
    <m/>
    <m/>
    <m/>
    <m/>
    <m/>
    <n v="6"/>
  </r>
  <r>
    <x v="0"/>
    <x v="1"/>
    <x v="0"/>
    <x v="0"/>
    <x v="24"/>
    <x v="1"/>
    <x v="0"/>
    <m/>
    <m/>
    <m/>
    <m/>
    <m/>
    <m/>
    <n v="2"/>
    <n v="2"/>
  </r>
  <r>
    <x v="0"/>
    <x v="1"/>
    <x v="0"/>
    <x v="0"/>
    <x v="25"/>
    <x v="0"/>
    <x v="0"/>
    <m/>
    <m/>
    <m/>
    <m/>
    <m/>
    <m/>
    <n v="1"/>
    <n v="1"/>
  </r>
  <r>
    <x v="0"/>
    <x v="1"/>
    <x v="0"/>
    <x v="0"/>
    <x v="26"/>
    <x v="2"/>
    <x v="0"/>
    <m/>
    <m/>
    <m/>
    <m/>
    <m/>
    <m/>
    <n v="3"/>
    <n v="3"/>
  </r>
  <r>
    <x v="0"/>
    <x v="1"/>
    <x v="0"/>
    <x v="0"/>
    <x v="26"/>
    <x v="2"/>
    <x v="1"/>
    <n v="5"/>
    <n v="5"/>
    <n v="1"/>
    <m/>
    <m/>
    <m/>
    <m/>
    <n v="11"/>
  </r>
  <r>
    <x v="0"/>
    <x v="1"/>
    <x v="0"/>
    <x v="0"/>
    <x v="27"/>
    <x v="1"/>
    <x v="0"/>
    <m/>
    <m/>
    <m/>
    <m/>
    <m/>
    <m/>
    <n v="2"/>
    <n v="2"/>
  </r>
  <r>
    <x v="0"/>
    <x v="1"/>
    <x v="0"/>
    <x v="0"/>
    <x v="28"/>
    <x v="0"/>
    <x v="1"/>
    <n v="1"/>
    <n v="11"/>
    <n v="2"/>
    <m/>
    <m/>
    <m/>
    <m/>
    <n v="14"/>
  </r>
  <r>
    <x v="0"/>
    <x v="1"/>
    <x v="0"/>
    <x v="0"/>
    <x v="29"/>
    <x v="0"/>
    <x v="0"/>
    <m/>
    <m/>
    <m/>
    <m/>
    <m/>
    <m/>
    <n v="1"/>
    <n v="1"/>
  </r>
  <r>
    <x v="0"/>
    <x v="1"/>
    <x v="0"/>
    <x v="0"/>
    <x v="30"/>
    <x v="0"/>
    <x v="1"/>
    <n v="2"/>
    <n v="3"/>
    <m/>
    <n v="1"/>
    <m/>
    <m/>
    <m/>
    <n v="6"/>
  </r>
  <r>
    <x v="0"/>
    <x v="1"/>
    <x v="0"/>
    <x v="0"/>
    <x v="31"/>
    <x v="0"/>
    <x v="0"/>
    <m/>
    <m/>
    <m/>
    <m/>
    <m/>
    <m/>
    <n v="4"/>
    <n v="4"/>
  </r>
  <r>
    <x v="0"/>
    <x v="1"/>
    <x v="0"/>
    <x v="0"/>
    <x v="32"/>
    <x v="0"/>
    <x v="1"/>
    <m/>
    <n v="2"/>
    <m/>
    <m/>
    <m/>
    <m/>
    <m/>
    <n v="2"/>
  </r>
  <r>
    <x v="0"/>
    <x v="1"/>
    <x v="0"/>
    <x v="0"/>
    <x v="33"/>
    <x v="2"/>
    <x v="0"/>
    <m/>
    <m/>
    <m/>
    <m/>
    <m/>
    <m/>
    <n v="20"/>
    <n v="20"/>
  </r>
  <r>
    <x v="0"/>
    <x v="1"/>
    <x v="0"/>
    <x v="0"/>
    <x v="33"/>
    <x v="2"/>
    <x v="1"/>
    <n v="8"/>
    <n v="3"/>
    <m/>
    <m/>
    <m/>
    <m/>
    <m/>
    <n v="11"/>
  </r>
  <r>
    <x v="0"/>
    <x v="2"/>
    <x v="0"/>
    <x v="0"/>
    <x v="0"/>
    <x v="0"/>
    <x v="0"/>
    <m/>
    <m/>
    <m/>
    <m/>
    <m/>
    <m/>
    <n v="8"/>
    <n v="8"/>
  </r>
  <r>
    <x v="0"/>
    <x v="2"/>
    <x v="0"/>
    <x v="0"/>
    <x v="0"/>
    <x v="0"/>
    <x v="1"/>
    <n v="1"/>
    <n v="3"/>
    <n v="1"/>
    <m/>
    <m/>
    <m/>
    <m/>
    <n v="5"/>
  </r>
  <r>
    <x v="0"/>
    <x v="2"/>
    <x v="0"/>
    <x v="0"/>
    <x v="1"/>
    <x v="0"/>
    <x v="0"/>
    <m/>
    <m/>
    <m/>
    <m/>
    <m/>
    <m/>
    <n v="1"/>
    <n v="1"/>
  </r>
  <r>
    <x v="0"/>
    <x v="2"/>
    <x v="0"/>
    <x v="0"/>
    <x v="1"/>
    <x v="0"/>
    <x v="1"/>
    <m/>
    <n v="2"/>
    <m/>
    <m/>
    <m/>
    <m/>
    <m/>
    <n v="2"/>
  </r>
  <r>
    <x v="0"/>
    <x v="2"/>
    <x v="0"/>
    <x v="0"/>
    <x v="1"/>
    <x v="1"/>
    <x v="0"/>
    <m/>
    <m/>
    <m/>
    <m/>
    <m/>
    <m/>
    <n v="2"/>
    <n v="2"/>
  </r>
  <r>
    <x v="0"/>
    <x v="2"/>
    <x v="0"/>
    <x v="0"/>
    <x v="2"/>
    <x v="0"/>
    <x v="0"/>
    <m/>
    <m/>
    <m/>
    <m/>
    <m/>
    <m/>
    <n v="2"/>
    <n v="2"/>
  </r>
  <r>
    <x v="0"/>
    <x v="2"/>
    <x v="0"/>
    <x v="0"/>
    <x v="2"/>
    <x v="0"/>
    <x v="1"/>
    <n v="5"/>
    <n v="3"/>
    <n v="2"/>
    <m/>
    <m/>
    <m/>
    <m/>
    <n v="10"/>
  </r>
  <r>
    <x v="0"/>
    <x v="2"/>
    <x v="0"/>
    <x v="0"/>
    <x v="2"/>
    <x v="1"/>
    <x v="0"/>
    <m/>
    <m/>
    <m/>
    <m/>
    <m/>
    <m/>
    <n v="1"/>
    <n v="1"/>
  </r>
  <r>
    <x v="0"/>
    <x v="2"/>
    <x v="0"/>
    <x v="0"/>
    <x v="3"/>
    <x v="1"/>
    <x v="0"/>
    <m/>
    <m/>
    <m/>
    <m/>
    <m/>
    <m/>
    <n v="1"/>
    <n v="1"/>
  </r>
  <r>
    <x v="0"/>
    <x v="2"/>
    <x v="0"/>
    <x v="0"/>
    <x v="4"/>
    <x v="0"/>
    <x v="0"/>
    <m/>
    <m/>
    <m/>
    <m/>
    <m/>
    <m/>
    <n v="2"/>
    <n v="2"/>
  </r>
  <r>
    <x v="0"/>
    <x v="2"/>
    <x v="0"/>
    <x v="0"/>
    <x v="4"/>
    <x v="0"/>
    <x v="1"/>
    <n v="4"/>
    <m/>
    <m/>
    <m/>
    <m/>
    <m/>
    <m/>
    <n v="4"/>
  </r>
  <r>
    <x v="0"/>
    <x v="2"/>
    <x v="0"/>
    <x v="0"/>
    <x v="5"/>
    <x v="0"/>
    <x v="0"/>
    <m/>
    <m/>
    <m/>
    <m/>
    <m/>
    <m/>
    <n v="11"/>
    <n v="11"/>
  </r>
  <r>
    <x v="0"/>
    <x v="2"/>
    <x v="0"/>
    <x v="0"/>
    <x v="5"/>
    <x v="0"/>
    <x v="1"/>
    <n v="4"/>
    <n v="16"/>
    <m/>
    <m/>
    <m/>
    <m/>
    <m/>
    <n v="20"/>
  </r>
  <r>
    <x v="0"/>
    <x v="2"/>
    <x v="0"/>
    <x v="0"/>
    <x v="6"/>
    <x v="1"/>
    <x v="0"/>
    <m/>
    <m/>
    <m/>
    <m/>
    <m/>
    <m/>
    <n v="1"/>
    <n v="1"/>
  </r>
  <r>
    <x v="0"/>
    <x v="2"/>
    <x v="0"/>
    <x v="0"/>
    <x v="7"/>
    <x v="0"/>
    <x v="1"/>
    <m/>
    <m/>
    <n v="1"/>
    <m/>
    <m/>
    <m/>
    <m/>
    <n v="1"/>
  </r>
  <r>
    <x v="0"/>
    <x v="2"/>
    <x v="0"/>
    <x v="0"/>
    <x v="8"/>
    <x v="0"/>
    <x v="1"/>
    <n v="2"/>
    <n v="1"/>
    <m/>
    <m/>
    <m/>
    <m/>
    <m/>
    <n v="3"/>
  </r>
  <r>
    <x v="0"/>
    <x v="2"/>
    <x v="0"/>
    <x v="0"/>
    <x v="9"/>
    <x v="0"/>
    <x v="0"/>
    <m/>
    <m/>
    <m/>
    <m/>
    <m/>
    <m/>
    <n v="2"/>
    <n v="2"/>
  </r>
  <r>
    <x v="0"/>
    <x v="2"/>
    <x v="0"/>
    <x v="0"/>
    <x v="9"/>
    <x v="0"/>
    <x v="1"/>
    <n v="1"/>
    <n v="3"/>
    <n v="1"/>
    <m/>
    <m/>
    <m/>
    <m/>
    <n v="5"/>
  </r>
  <r>
    <x v="0"/>
    <x v="2"/>
    <x v="0"/>
    <x v="0"/>
    <x v="9"/>
    <x v="1"/>
    <x v="0"/>
    <m/>
    <m/>
    <m/>
    <m/>
    <m/>
    <m/>
    <n v="1"/>
    <n v="1"/>
  </r>
  <r>
    <x v="0"/>
    <x v="2"/>
    <x v="0"/>
    <x v="0"/>
    <x v="9"/>
    <x v="1"/>
    <x v="1"/>
    <n v="1"/>
    <n v="1"/>
    <m/>
    <n v="1"/>
    <n v="1"/>
    <m/>
    <m/>
    <n v="4"/>
  </r>
  <r>
    <x v="0"/>
    <x v="2"/>
    <x v="0"/>
    <x v="0"/>
    <x v="9"/>
    <x v="2"/>
    <x v="0"/>
    <m/>
    <m/>
    <m/>
    <m/>
    <m/>
    <m/>
    <n v="2"/>
    <n v="2"/>
  </r>
  <r>
    <x v="0"/>
    <x v="2"/>
    <x v="0"/>
    <x v="0"/>
    <x v="10"/>
    <x v="1"/>
    <x v="0"/>
    <m/>
    <m/>
    <m/>
    <m/>
    <m/>
    <m/>
    <n v="1"/>
    <n v="1"/>
  </r>
  <r>
    <x v="0"/>
    <x v="2"/>
    <x v="0"/>
    <x v="0"/>
    <x v="10"/>
    <x v="1"/>
    <x v="1"/>
    <m/>
    <m/>
    <n v="3"/>
    <m/>
    <m/>
    <m/>
    <m/>
    <n v="3"/>
  </r>
  <r>
    <x v="0"/>
    <x v="2"/>
    <x v="0"/>
    <x v="0"/>
    <x v="11"/>
    <x v="0"/>
    <x v="1"/>
    <n v="2"/>
    <m/>
    <n v="1"/>
    <m/>
    <m/>
    <m/>
    <m/>
    <n v="3"/>
  </r>
  <r>
    <x v="0"/>
    <x v="2"/>
    <x v="0"/>
    <x v="0"/>
    <x v="11"/>
    <x v="1"/>
    <x v="0"/>
    <m/>
    <m/>
    <m/>
    <m/>
    <m/>
    <m/>
    <n v="4"/>
    <n v="4"/>
  </r>
  <r>
    <x v="0"/>
    <x v="2"/>
    <x v="0"/>
    <x v="0"/>
    <x v="11"/>
    <x v="1"/>
    <x v="1"/>
    <m/>
    <n v="1"/>
    <m/>
    <m/>
    <m/>
    <m/>
    <m/>
    <n v="1"/>
  </r>
  <r>
    <x v="0"/>
    <x v="2"/>
    <x v="0"/>
    <x v="0"/>
    <x v="12"/>
    <x v="0"/>
    <x v="0"/>
    <m/>
    <m/>
    <m/>
    <m/>
    <m/>
    <m/>
    <n v="5"/>
    <n v="5"/>
  </r>
  <r>
    <x v="0"/>
    <x v="2"/>
    <x v="0"/>
    <x v="0"/>
    <x v="12"/>
    <x v="0"/>
    <x v="1"/>
    <n v="9"/>
    <n v="5"/>
    <n v="1"/>
    <m/>
    <m/>
    <m/>
    <m/>
    <n v="15"/>
  </r>
  <r>
    <x v="0"/>
    <x v="2"/>
    <x v="0"/>
    <x v="0"/>
    <x v="12"/>
    <x v="1"/>
    <x v="0"/>
    <m/>
    <m/>
    <m/>
    <m/>
    <m/>
    <m/>
    <n v="2"/>
    <n v="2"/>
  </r>
  <r>
    <x v="0"/>
    <x v="2"/>
    <x v="0"/>
    <x v="0"/>
    <x v="13"/>
    <x v="0"/>
    <x v="0"/>
    <m/>
    <m/>
    <m/>
    <m/>
    <m/>
    <m/>
    <n v="2"/>
    <n v="2"/>
  </r>
  <r>
    <x v="0"/>
    <x v="2"/>
    <x v="0"/>
    <x v="0"/>
    <x v="13"/>
    <x v="0"/>
    <x v="1"/>
    <n v="1"/>
    <n v="2"/>
    <m/>
    <m/>
    <m/>
    <m/>
    <m/>
    <n v="3"/>
  </r>
  <r>
    <x v="0"/>
    <x v="2"/>
    <x v="0"/>
    <x v="0"/>
    <x v="13"/>
    <x v="1"/>
    <x v="0"/>
    <m/>
    <m/>
    <m/>
    <m/>
    <m/>
    <m/>
    <n v="5"/>
    <n v="5"/>
  </r>
  <r>
    <x v="0"/>
    <x v="2"/>
    <x v="0"/>
    <x v="0"/>
    <x v="14"/>
    <x v="0"/>
    <x v="0"/>
    <m/>
    <m/>
    <m/>
    <m/>
    <m/>
    <m/>
    <n v="3"/>
    <n v="3"/>
  </r>
  <r>
    <x v="0"/>
    <x v="2"/>
    <x v="0"/>
    <x v="0"/>
    <x v="14"/>
    <x v="0"/>
    <x v="1"/>
    <n v="1"/>
    <n v="1"/>
    <m/>
    <m/>
    <m/>
    <m/>
    <m/>
    <n v="2"/>
  </r>
  <r>
    <x v="0"/>
    <x v="2"/>
    <x v="0"/>
    <x v="0"/>
    <x v="15"/>
    <x v="0"/>
    <x v="1"/>
    <n v="7"/>
    <n v="1"/>
    <m/>
    <m/>
    <m/>
    <m/>
    <m/>
    <n v="8"/>
  </r>
  <r>
    <x v="0"/>
    <x v="2"/>
    <x v="0"/>
    <x v="0"/>
    <x v="16"/>
    <x v="2"/>
    <x v="0"/>
    <m/>
    <m/>
    <m/>
    <m/>
    <m/>
    <m/>
    <n v="3"/>
    <n v="3"/>
  </r>
  <r>
    <x v="0"/>
    <x v="2"/>
    <x v="0"/>
    <x v="0"/>
    <x v="16"/>
    <x v="2"/>
    <x v="1"/>
    <n v="3"/>
    <m/>
    <m/>
    <m/>
    <m/>
    <m/>
    <m/>
    <n v="3"/>
  </r>
  <r>
    <x v="0"/>
    <x v="2"/>
    <x v="0"/>
    <x v="0"/>
    <x v="16"/>
    <x v="3"/>
    <x v="0"/>
    <m/>
    <m/>
    <m/>
    <m/>
    <m/>
    <m/>
    <n v="2"/>
    <n v="2"/>
  </r>
  <r>
    <x v="0"/>
    <x v="2"/>
    <x v="0"/>
    <x v="0"/>
    <x v="17"/>
    <x v="2"/>
    <x v="0"/>
    <m/>
    <m/>
    <m/>
    <m/>
    <m/>
    <m/>
    <n v="2"/>
    <n v="2"/>
  </r>
  <r>
    <x v="0"/>
    <x v="2"/>
    <x v="0"/>
    <x v="0"/>
    <x v="17"/>
    <x v="2"/>
    <x v="1"/>
    <m/>
    <n v="2"/>
    <m/>
    <m/>
    <m/>
    <m/>
    <m/>
    <n v="2"/>
  </r>
  <r>
    <x v="0"/>
    <x v="2"/>
    <x v="0"/>
    <x v="0"/>
    <x v="17"/>
    <x v="3"/>
    <x v="0"/>
    <m/>
    <m/>
    <m/>
    <m/>
    <m/>
    <m/>
    <n v="4"/>
    <n v="4"/>
  </r>
  <r>
    <x v="0"/>
    <x v="2"/>
    <x v="0"/>
    <x v="0"/>
    <x v="17"/>
    <x v="3"/>
    <x v="1"/>
    <m/>
    <n v="1"/>
    <m/>
    <m/>
    <m/>
    <m/>
    <m/>
    <n v="1"/>
  </r>
  <r>
    <x v="0"/>
    <x v="2"/>
    <x v="0"/>
    <x v="0"/>
    <x v="18"/>
    <x v="0"/>
    <x v="0"/>
    <m/>
    <m/>
    <m/>
    <m/>
    <m/>
    <m/>
    <n v="5"/>
    <n v="5"/>
  </r>
  <r>
    <x v="0"/>
    <x v="2"/>
    <x v="0"/>
    <x v="0"/>
    <x v="18"/>
    <x v="0"/>
    <x v="1"/>
    <n v="6"/>
    <n v="2"/>
    <n v="1"/>
    <m/>
    <m/>
    <m/>
    <m/>
    <n v="9"/>
  </r>
  <r>
    <x v="0"/>
    <x v="2"/>
    <x v="0"/>
    <x v="0"/>
    <x v="18"/>
    <x v="1"/>
    <x v="0"/>
    <m/>
    <m/>
    <m/>
    <m/>
    <m/>
    <m/>
    <n v="1"/>
    <n v="1"/>
  </r>
  <r>
    <x v="0"/>
    <x v="2"/>
    <x v="0"/>
    <x v="0"/>
    <x v="19"/>
    <x v="0"/>
    <x v="1"/>
    <m/>
    <m/>
    <n v="1"/>
    <m/>
    <m/>
    <m/>
    <m/>
    <n v="1"/>
  </r>
  <r>
    <x v="0"/>
    <x v="2"/>
    <x v="0"/>
    <x v="0"/>
    <x v="20"/>
    <x v="0"/>
    <x v="1"/>
    <n v="4"/>
    <m/>
    <m/>
    <m/>
    <m/>
    <m/>
    <m/>
    <n v="4"/>
  </r>
  <r>
    <x v="0"/>
    <x v="2"/>
    <x v="0"/>
    <x v="0"/>
    <x v="20"/>
    <x v="1"/>
    <x v="0"/>
    <m/>
    <m/>
    <m/>
    <m/>
    <m/>
    <m/>
    <n v="3"/>
    <n v="3"/>
  </r>
  <r>
    <x v="0"/>
    <x v="2"/>
    <x v="0"/>
    <x v="0"/>
    <x v="21"/>
    <x v="0"/>
    <x v="1"/>
    <n v="1"/>
    <n v="1"/>
    <m/>
    <m/>
    <m/>
    <m/>
    <m/>
    <n v="2"/>
  </r>
  <r>
    <x v="0"/>
    <x v="2"/>
    <x v="0"/>
    <x v="0"/>
    <x v="21"/>
    <x v="1"/>
    <x v="1"/>
    <m/>
    <n v="1"/>
    <m/>
    <m/>
    <m/>
    <m/>
    <m/>
    <n v="1"/>
  </r>
  <r>
    <x v="0"/>
    <x v="2"/>
    <x v="0"/>
    <x v="0"/>
    <x v="22"/>
    <x v="0"/>
    <x v="0"/>
    <m/>
    <m/>
    <m/>
    <m/>
    <m/>
    <m/>
    <n v="1"/>
    <n v="1"/>
  </r>
  <r>
    <x v="0"/>
    <x v="2"/>
    <x v="0"/>
    <x v="0"/>
    <x v="23"/>
    <x v="1"/>
    <x v="0"/>
    <m/>
    <m/>
    <m/>
    <m/>
    <m/>
    <m/>
    <n v="1"/>
    <n v="1"/>
  </r>
  <r>
    <x v="0"/>
    <x v="2"/>
    <x v="0"/>
    <x v="0"/>
    <x v="23"/>
    <x v="1"/>
    <x v="1"/>
    <n v="1"/>
    <n v="2"/>
    <m/>
    <m/>
    <m/>
    <m/>
    <m/>
    <n v="3"/>
  </r>
  <r>
    <x v="0"/>
    <x v="2"/>
    <x v="0"/>
    <x v="0"/>
    <x v="24"/>
    <x v="0"/>
    <x v="0"/>
    <m/>
    <m/>
    <m/>
    <m/>
    <m/>
    <m/>
    <n v="2"/>
    <n v="2"/>
  </r>
  <r>
    <x v="0"/>
    <x v="2"/>
    <x v="0"/>
    <x v="0"/>
    <x v="24"/>
    <x v="0"/>
    <x v="1"/>
    <n v="3"/>
    <n v="3"/>
    <m/>
    <m/>
    <m/>
    <m/>
    <m/>
    <n v="6"/>
  </r>
  <r>
    <x v="0"/>
    <x v="2"/>
    <x v="0"/>
    <x v="0"/>
    <x v="24"/>
    <x v="1"/>
    <x v="0"/>
    <m/>
    <m/>
    <m/>
    <m/>
    <m/>
    <m/>
    <n v="2"/>
    <n v="2"/>
  </r>
  <r>
    <x v="0"/>
    <x v="2"/>
    <x v="0"/>
    <x v="0"/>
    <x v="25"/>
    <x v="0"/>
    <x v="0"/>
    <m/>
    <m/>
    <m/>
    <m/>
    <m/>
    <m/>
    <n v="1"/>
    <n v="1"/>
  </r>
  <r>
    <x v="0"/>
    <x v="2"/>
    <x v="0"/>
    <x v="0"/>
    <x v="26"/>
    <x v="2"/>
    <x v="0"/>
    <m/>
    <m/>
    <m/>
    <m/>
    <m/>
    <m/>
    <n v="3"/>
    <n v="3"/>
  </r>
  <r>
    <x v="0"/>
    <x v="2"/>
    <x v="0"/>
    <x v="0"/>
    <x v="26"/>
    <x v="2"/>
    <x v="1"/>
    <n v="5"/>
    <n v="6"/>
    <m/>
    <m/>
    <m/>
    <m/>
    <m/>
    <n v="11"/>
  </r>
  <r>
    <x v="0"/>
    <x v="2"/>
    <x v="0"/>
    <x v="0"/>
    <x v="27"/>
    <x v="1"/>
    <x v="0"/>
    <m/>
    <m/>
    <m/>
    <m/>
    <m/>
    <m/>
    <n v="2"/>
    <n v="2"/>
  </r>
  <r>
    <x v="0"/>
    <x v="2"/>
    <x v="0"/>
    <x v="0"/>
    <x v="28"/>
    <x v="0"/>
    <x v="1"/>
    <n v="3"/>
    <n v="10"/>
    <n v="1"/>
    <m/>
    <m/>
    <m/>
    <m/>
    <n v="14"/>
  </r>
  <r>
    <x v="0"/>
    <x v="2"/>
    <x v="0"/>
    <x v="0"/>
    <x v="29"/>
    <x v="0"/>
    <x v="0"/>
    <m/>
    <m/>
    <m/>
    <m/>
    <m/>
    <m/>
    <n v="1"/>
    <n v="1"/>
  </r>
  <r>
    <x v="0"/>
    <x v="2"/>
    <x v="0"/>
    <x v="0"/>
    <x v="30"/>
    <x v="0"/>
    <x v="1"/>
    <n v="3"/>
    <n v="1"/>
    <m/>
    <n v="2"/>
    <m/>
    <m/>
    <m/>
    <n v="6"/>
  </r>
  <r>
    <x v="0"/>
    <x v="2"/>
    <x v="0"/>
    <x v="0"/>
    <x v="31"/>
    <x v="0"/>
    <x v="0"/>
    <m/>
    <m/>
    <m/>
    <m/>
    <m/>
    <m/>
    <n v="4"/>
    <n v="4"/>
  </r>
  <r>
    <x v="0"/>
    <x v="2"/>
    <x v="0"/>
    <x v="0"/>
    <x v="32"/>
    <x v="0"/>
    <x v="1"/>
    <m/>
    <n v="1"/>
    <n v="1"/>
    <m/>
    <m/>
    <m/>
    <m/>
    <n v="2"/>
  </r>
  <r>
    <x v="0"/>
    <x v="2"/>
    <x v="0"/>
    <x v="0"/>
    <x v="33"/>
    <x v="2"/>
    <x v="0"/>
    <m/>
    <m/>
    <m/>
    <m/>
    <m/>
    <m/>
    <n v="20"/>
    <n v="20"/>
  </r>
  <r>
    <x v="0"/>
    <x v="2"/>
    <x v="0"/>
    <x v="0"/>
    <x v="33"/>
    <x v="2"/>
    <x v="1"/>
    <n v="8"/>
    <n v="2"/>
    <n v="1"/>
    <m/>
    <m/>
    <m/>
    <m/>
    <n v="11"/>
  </r>
  <r>
    <x v="0"/>
    <x v="3"/>
    <x v="0"/>
    <x v="0"/>
    <x v="0"/>
    <x v="0"/>
    <x v="0"/>
    <m/>
    <m/>
    <m/>
    <m/>
    <m/>
    <m/>
    <n v="8"/>
    <n v="8"/>
  </r>
  <r>
    <x v="0"/>
    <x v="3"/>
    <x v="0"/>
    <x v="0"/>
    <x v="0"/>
    <x v="0"/>
    <x v="1"/>
    <n v="1"/>
    <n v="4"/>
    <m/>
    <m/>
    <m/>
    <m/>
    <m/>
    <n v="5"/>
  </r>
  <r>
    <x v="0"/>
    <x v="3"/>
    <x v="0"/>
    <x v="0"/>
    <x v="1"/>
    <x v="0"/>
    <x v="0"/>
    <m/>
    <m/>
    <m/>
    <m/>
    <m/>
    <m/>
    <n v="1"/>
    <n v="1"/>
  </r>
  <r>
    <x v="0"/>
    <x v="3"/>
    <x v="0"/>
    <x v="0"/>
    <x v="1"/>
    <x v="0"/>
    <x v="1"/>
    <m/>
    <n v="2"/>
    <m/>
    <m/>
    <m/>
    <m/>
    <m/>
    <n v="2"/>
  </r>
  <r>
    <x v="0"/>
    <x v="3"/>
    <x v="0"/>
    <x v="0"/>
    <x v="1"/>
    <x v="1"/>
    <x v="0"/>
    <m/>
    <m/>
    <m/>
    <m/>
    <m/>
    <m/>
    <n v="2"/>
    <n v="2"/>
  </r>
  <r>
    <x v="0"/>
    <x v="3"/>
    <x v="0"/>
    <x v="0"/>
    <x v="2"/>
    <x v="0"/>
    <x v="0"/>
    <m/>
    <m/>
    <m/>
    <m/>
    <m/>
    <m/>
    <n v="2"/>
    <n v="2"/>
  </r>
  <r>
    <x v="0"/>
    <x v="3"/>
    <x v="0"/>
    <x v="0"/>
    <x v="2"/>
    <x v="0"/>
    <x v="1"/>
    <n v="5"/>
    <n v="3"/>
    <n v="1"/>
    <n v="1"/>
    <m/>
    <m/>
    <m/>
    <n v="10"/>
  </r>
  <r>
    <x v="0"/>
    <x v="3"/>
    <x v="0"/>
    <x v="0"/>
    <x v="2"/>
    <x v="1"/>
    <x v="0"/>
    <m/>
    <m/>
    <m/>
    <m/>
    <m/>
    <m/>
    <n v="1"/>
    <n v="1"/>
  </r>
  <r>
    <x v="0"/>
    <x v="3"/>
    <x v="0"/>
    <x v="0"/>
    <x v="3"/>
    <x v="1"/>
    <x v="0"/>
    <m/>
    <m/>
    <m/>
    <m/>
    <m/>
    <m/>
    <n v="1"/>
    <n v="1"/>
  </r>
  <r>
    <x v="0"/>
    <x v="3"/>
    <x v="0"/>
    <x v="0"/>
    <x v="4"/>
    <x v="0"/>
    <x v="0"/>
    <m/>
    <m/>
    <m/>
    <m/>
    <m/>
    <m/>
    <n v="2"/>
    <n v="2"/>
  </r>
  <r>
    <x v="0"/>
    <x v="3"/>
    <x v="0"/>
    <x v="0"/>
    <x v="4"/>
    <x v="0"/>
    <x v="1"/>
    <n v="4"/>
    <m/>
    <m/>
    <m/>
    <m/>
    <m/>
    <m/>
    <n v="4"/>
  </r>
  <r>
    <x v="0"/>
    <x v="3"/>
    <x v="0"/>
    <x v="0"/>
    <x v="5"/>
    <x v="0"/>
    <x v="0"/>
    <m/>
    <m/>
    <m/>
    <m/>
    <m/>
    <m/>
    <n v="11"/>
    <n v="11"/>
  </r>
  <r>
    <x v="0"/>
    <x v="3"/>
    <x v="0"/>
    <x v="0"/>
    <x v="5"/>
    <x v="0"/>
    <x v="1"/>
    <n v="7"/>
    <n v="12"/>
    <m/>
    <n v="1"/>
    <m/>
    <m/>
    <m/>
    <n v="20"/>
  </r>
  <r>
    <x v="0"/>
    <x v="3"/>
    <x v="0"/>
    <x v="0"/>
    <x v="6"/>
    <x v="1"/>
    <x v="0"/>
    <m/>
    <m/>
    <m/>
    <m/>
    <m/>
    <m/>
    <n v="1"/>
    <n v="1"/>
  </r>
  <r>
    <x v="0"/>
    <x v="3"/>
    <x v="0"/>
    <x v="0"/>
    <x v="7"/>
    <x v="0"/>
    <x v="1"/>
    <m/>
    <m/>
    <n v="1"/>
    <m/>
    <m/>
    <m/>
    <m/>
    <n v="1"/>
  </r>
  <r>
    <x v="0"/>
    <x v="3"/>
    <x v="0"/>
    <x v="0"/>
    <x v="8"/>
    <x v="0"/>
    <x v="1"/>
    <n v="1"/>
    <n v="1"/>
    <n v="1"/>
    <m/>
    <m/>
    <m/>
    <m/>
    <n v="3"/>
  </r>
  <r>
    <x v="0"/>
    <x v="3"/>
    <x v="0"/>
    <x v="0"/>
    <x v="9"/>
    <x v="0"/>
    <x v="0"/>
    <m/>
    <m/>
    <m/>
    <m/>
    <m/>
    <m/>
    <n v="2"/>
    <n v="2"/>
  </r>
  <r>
    <x v="0"/>
    <x v="3"/>
    <x v="0"/>
    <x v="0"/>
    <x v="9"/>
    <x v="0"/>
    <x v="1"/>
    <n v="3"/>
    <n v="1"/>
    <n v="1"/>
    <m/>
    <m/>
    <m/>
    <m/>
    <n v="5"/>
  </r>
  <r>
    <x v="0"/>
    <x v="3"/>
    <x v="0"/>
    <x v="0"/>
    <x v="9"/>
    <x v="1"/>
    <x v="0"/>
    <m/>
    <m/>
    <m/>
    <m/>
    <m/>
    <m/>
    <n v="1"/>
    <n v="1"/>
  </r>
  <r>
    <x v="0"/>
    <x v="3"/>
    <x v="0"/>
    <x v="0"/>
    <x v="9"/>
    <x v="1"/>
    <x v="1"/>
    <n v="1"/>
    <n v="1"/>
    <n v="1"/>
    <n v="1"/>
    <m/>
    <m/>
    <m/>
    <n v="4"/>
  </r>
  <r>
    <x v="0"/>
    <x v="3"/>
    <x v="0"/>
    <x v="0"/>
    <x v="9"/>
    <x v="2"/>
    <x v="0"/>
    <m/>
    <m/>
    <m/>
    <m/>
    <m/>
    <m/>
    <n v="2"/>
    <n v="2"/>
  </r>
  <r>
    <x v="0"/>
    <x v="3"/>
    <x v="0"/>
    <x v="0"/>
    <x v="10"/>
    <x v="1"/>
    <x v="0"/>
    <m/>
    <m/>
    <m/>
    <m/>
    <m/>
    <m/>
    <n v="1"/>
    <n v="1"/>
  </r>
  <r>
    <x v="0"/>
    <x v="3"/>
    <x v="0"/>
    <x v="0"/>
    <x v="10"/>
    <x v="1"/>
    <x v="1"/>
    <m/>
    <m/>
    <n v="1"/>
    <n v="1"/>
    <n v="1"/>
    <m/>
    <m/>
    <n v="3"/>
  </r>
  <r>
    <x v="0"/>
    <x v="3"/>
    <x v="0"/>
    <x v="0"/>
    <x v="11"/>
    <x v="0"/>
    <x v="1"/>
    <m/>
    <n v="2"/>
    <n v="1"/>
    <m/>
    <m/>
    <m/>
    <m/>
    <n v="3"/>
  </r>
  <r>
    <x v="0"/>
    <x v="3"/>
    <x v="0"/>
    <x v="0"/>
    <x v="11"/>
    <x v="1"/>
    <x v="0"/>
    <m/>
    <m/>
    <m/>
    <m/>
    <m/>
    <m/>
    <n v="4"/>
    <n v="4"/>
  </r>
  <r>
    <x v="0"/>
    <x v="3"/>
    <x v="0"/>
    <x v="0"/>
    <x v="11"/>
    <x v="1"/>
    <x v="1"/>
    <m/>
    <n v="1"/>
    <m/>
    <m/>
    <m/>
    <m/>
    <m/>
    <n v="1"/>
  </r>
  <r>
    <x v="0"/>
    <x v="3"/>
    <x v="0"/>
    <x v="0"/>
    <x v="12"/>
    <x v="0"/>
    <x v="0"/>
    <m/>
    <m/>
    <m/>
    <m/>
    <m/>
    <m/>
    <n v="5"/>
    <n v="5"/>
  </r>
  <r>
    <x v="0"/>
    <x v="3"/>
    <x v="0"/>
    <x v="0"/>
    <x v="12"/>
    <x v="0"/>
    <x v="1"/>
    <n v="8"/>
    <n v="5"/>
    <n v="2"/>
    <m/>
    <m/>
    <m/>
    <m/>
    <n v="15"/>
  </r>
  <r>
    <x v="0"/>
    <x v="3"/>
    <x v="0"/>
    <x v="0"/>
    <x v="12"/>
    <x v="1"/>
    <x v="0"/>
    <m/>
    <m/>
    <m/>
    <m/>
    <m/>
    <m/>
    <n v="2"/>
    <n v="2"/>
  </r>
  <r>
    <x v="0"/>
    <x v="3"/>
    <x v="0"/>
    <x v="0"/>
    <x v="13"/>
    <x v="0"/>
    <x v="0"/>
    <m/>
    <m/>
    <m/>
    <m/>
    <m/>
    <m/>
    <n v="2"/>
    <n v="2"/>
  </r>
  <r>
    <x v="0"/>
    <x v="3"/>
    <x v="0"/>
    <x v="0"/>
    <x v="13"/>
    <x v="0"/>
    <x v="1"/>
    <n v="2"/>
    <n v="1"/>
    <m/>
    <m/>
    <m/>
    <m/>
    <m/>
    <n v="3"/>
  </r>
  <r>
    <x v="0"/>
    <x v="3"/>
    <x v="0"/>
    <x v="0"/>
    <x v="13"/>
    <x v="1"/>
    <x v="0"/>
    <m/>
    <m/>
    <m/>
    <m/>
    <m/>
    <m/>
    <n v="5"/>
    <n v="5"/>
  </r>
  <r>
    <x v="0"/>
    <x v="3"/>
    <x v="0"/>
    <x v="0"/>
    <x v="14"/>
    <x v="0"/>
    <x v="0"/>
    <m/>
    <m/>
    <m/>
    <m/>
    <m/>
    <m/>
    <n v="3"/>
    <n v="3"/>
  </r>
  <r>
    <x v="0"/>
    <x v="3"/>
    <x v="0"/>
    <x v="0"/>
    <x v="14"/>
    <x v="0"/>
    <x v="1"/>
    <n v="1"/>
    <m/>
    <n v="1"/>
    <m/>
    <m/>
    <m/>
    <m/>
    <n v="2"/>
  </r>
  <r>
    <x v="0"/>
    <x v="3"/>
    <x v="0"/>
    <x v="0"/>
    <x v="15"/>
    <x v="0"/>
    <x v="1"/>
    <n v="5"/>
    <n v="2"/>
    <n v="1"/>
    <m/>
    <m/>
    <m/>
    <m/>
    <n v="8"/>
  </r>
  <r>
    <x v="0"/>
    <x v="3"/>
    <x v="0"/>
    <x v="0"/>
    <x v="16"/>
    <x v="2"/>
    <x v="0"/>
    <m/>
    <m/>
    <m/>
    <m/>
    <m/>
    <m/>
    <n v="3"/>
    <n v="3"/>
  </r>
  <r>
    <x v="0"/>
    <x v="3"/>
    <x v="0"/>
    <x v="0"/>
    <x v="16"/>
    <x v="2"/>
    <x v="1"/>
    <n v="3"/>
    <m/>
    <m/>
    <m/>
    <m/>
    <m/>
    <m/>
    <n v="3"/>
  </r>
  <r>
    <x v="0"/>
    <x v="3"/>
    <x v="0"/>
    <x v="0"/>
    <x v="16"/>
    <x v="3"/>
    <x v="0"/>
    <m/>
    <m/>
    <m/>
    <m/>
    <m/>
    <m/>
    <n v="2"/>
    <n v="2"/>
  </r>
  <r>
    <x v="0"/>
    <x v="3"/>
    <x v="0"/>
    <x v="0"/>
    <x v="17"/>
    <x v="2"/>
    <x v="0"/>
    <m/>
    <m/>
    <m/>
    <m/>
    <m/>
    <m/>
    <n v="2"/>
    <n v="2"/>
  </r>
  <r>
    <x v="0"/>
    <x v="3"/>
    <x v="0"/>
    <x v="0"/>
    <x v="17"/>
    <x v="2"/>
    <x v="1"/>
    <m/>
    <n v="2"/>
    <m/>
    <m/>
    <m/>
    <m/>
    <m/>
    <n v="2"/>
  </r>
  <r>
    <x v="0"/>
    <x v="3"/>
    <x v="0"/>
    <x v="0"/>
    <x v="17"/>
    <x v="3"/>
    <x v="0"/>
    <m/>
    <m/>
    <m/>
    <m/>
    <m/>
    <m/>
    <n v="4"/>
    <n v="4"/>
  </r>
  <r>
    <x v="0"/>
    <x v="3"/>
    <x v="0"/>
    <x v="0"/>
    <x v="17"/>
    <x v="3"/>
    <x v="1"/>
    <m/>
    <n v="1"/>
    <m/>
    <m/>
    <m/>
    <m/>
    <m/>
    <n v="1"/>
  </r>
  <r>
    <x v="0"/>
    <x v="3"/>
    <x v="0"/>
    <x v="0"/>
    <x v="18"/>
    <x v="0"/>
    <x v="0"/>
    <m/>
    <m/>
    <m/>
    <m/>
    <m/>
    <m/>
    <n v="5"/>
    <n v="5"/>
  </r>
  <r>
    <x v="0"/>
    <x v="3"/>
    <x v="0"/>
    <x v="0"/>
    <x v="18"/>
    <x v="0"/>
    <x v="1"/>
    <n v="7"/>
    <n v="2"/>
    <m/>
    <m/>
    <m/>
    <m/>
    <m/>
    <n v="9"/>
  </r>
  <r>
    <x v="0"/>
    <x v="3"/>
    <x v="0"/>
    <x v="0"/>
    <x v="18"/>
    <x v="1"/>
    <x v="0"/>
    <m/>
    <m/>
    <m/>
    <m/>
    <m/>
    <m/>
    <n v="1"/>
    <n v="1"/>
  </r>
  <r>
    <x v="0"/>
    <x v="3"/>
    <x v="0"/>
    <x v="0"/>
    <x v="19"/>
    <x v="0"/>
    <x v="1"/>
    <m/>
    <m/>
    <m/>
    <n v="1"/>
    <m/>
    <m/>
    <m/>
    <n v="1"/>
  </r>
  <r>
    <x v="0"/>
    <x v="3"/>
    <x v="0"/>
    <x v="0"/>
    <x v="20"/>
    <x v="0"/>
    <x v="1"/>
    <n v="2"/>
    <n v="2"/>
    <m/>
    <m/>
    <m/>
    <m/>
    <m/>
    <n v="4"/>
  </r>
  <r>
    <x v="0"/>
    <x v="3"/>
    <x v="0"/>
    <x v="0"/>
    <x v="20"/>
    <x v="1"/>
    <x v="0"/>
    <m/>
    <m/>
    <m/>
    <m/>
    <m/>
    <m/>
    <n v="3"/>
    <n v="3"/>
  </r>
  <r>
    <x v="0"/>
    <x v="3"/>
    <x v="0"/>
    <x v="0"/>
    <x v="21"/>
    <x v="0"/>
    <x v="1"/>
    <n v="1"/>
    <n v="1"/>
    <m/>
    <m/>
    <m/>
    <m/>
    <m/>
    <n v="2"/>
  </r>
  <r>
    <x v="0"/>
    <x v="3"/>
    <x v="0"/>
    <x v="0"/>
    <x v="21"/>
    <x v="1"/>
    <x v="1"/>
    <m/>
    <n v="1"/>
    <m/>
    <m/>
    <m/>
    <m/>
    <m/>
    <n v="1"/>
  </r>
  <r>
    <x v="0"/>
    <x v="3"/>
    <x v="0"/>
    <x v="0"/>
    <x v="22"/>
    <x v="0"/>
    <x v="0"/>
    <m/>
    <m/>
    <m/>
    <m/>
    <m/>
    <m/>
    <n v="1"/>
    <n v="1"/>
  </r>
  <r>
    <x v="0"/>
    <x v="3"/>
    <x v="0"/>
    <x v="0"/>
    <x v="23"/>
    <x v="1"/>
    <x v="0"/>
    <m/>
    <m/>
    <m/>
    <m/>
    <m/>
    <m/>
    <n v="1"/>
    <n v="1"/>
  </r>
  <r>
    <x v="0"/>
    <x v="3"/>
    <x v="0"/>
    <x v="0"/>
    <x v="23"/>
    <x v="1"/>
    <x v="1"/>
    <n v="1"/>
    <n v="2"/>
    <m/>
    <m/>
    <m/>
    <m/>
    <m/>
    <n v="3"/>
  </r>
  <r>
    <x v="0"/>
    <x v="3"/>
    <x v="0"/>
    <x v="0"/>
    <x v="24"/>
    <x v="0"/>
    <x v="0"/>
    <m/>
    <m/>
    <m/>
    <m/>
    <m/>
    <m/>
    <n v="2"/>
    <n v="2"/>
  </r>
  <r>
    <x v="0"/>
    <x v="3"/>
    <x v="0"/>
    <x v="0"/>
    <x v="24"/>
    <x v="0"/>
    <x v="1"/>
    <n v="3"/>
    <n v="3"/>
    <m/>
    <m/>
    <m/>
    <m/>
    <m/>
    <n v="6"/>
  </r>
  <r>
    <x v="0"/>
    <x v="3"/>
    <x v="0"/>
    <x v="0"/>
    <x v="24"/>
    <x v="1"/>
    <x v="0"/>
    <m/>
    <m/>
    <m/>
    <m/>
    <m/>
    <m/>
    <n v="2"/>
    <n v="2"/>
  </r>
  <r>
    <x v="0"/>
    <x v="3"/>
    <x v="0"/>
    <x v="0"/>
    <x v="25"/>
    <x v="0"/>
    <x v="0"/>
    <m/>
    <m/>
    <m/>
    <m/>
    <m/>
    <m/>
    <n v="1"/>
    <n v="1"/>
  </r>
  <r>
    <x v="0"/>
    <x v="3"/>
    <x v="0"/>
    <x v="0"/>
    <x v="26"/>
    <x v="2"/>
    <x v="0"/>
    <m/>
    <m/>
    <m/>
    <m/>
    <m/>
    <m/>
    <n v="3"/>
    <n v="3"/>
  </r>
  <r>
    <x v="0"/>
    <x v="3"/>
    <x v="0"/>
    <x v="0"/>
    <x v="26"/>
    <x v="2"/>
    <x v="1"/>
    <n v="7"/>
    <n v="3"/>
    <n v="1"/>
    <m/>
    <m/>
    <m/>
    <m/>
    <n v="11"/>
  </r>
  <r>
    <x v="0"/>
    <x v="3"/>
    <x v="0"/>
    <x v="0"/>
    <x v="27"/>
    <x v="1"/>
    <x v="0"/>
    <m/>
    <m/>
    <m/>
    <m/>
    <m/>
    <m/>
    <n v="2"/>
    <n v="2"/>
  </r>
  <r>
    <x v="0"/>
    <x v="3"/>
    <x v="0"/>
    <x v="0"/>
    <x v="28"/>
    <x v="0"/>
    <x v="1"/>
    <n v="5"/>
    <n v="8"/>
    <n v="1"/>
    <m/>
    <m/>
    <m/>
    <m/>
    <n v="14"/>
  </r>
  <r>
    <x v="0"/>
    <x v="3"/>
    <x v="0"/>
    <x v="0"/>
    <x v="29"/>
    <x v="0"/>
    <x v="0"/>
    <m/>
    <m/>
    <m/>
    <m/>
    <m/>
    <m/>
    <n v="1"/>
    <n v="1"/>
  </r>
  <r>
    <x v="0"/>
    <x v="3"/>
    <x v="0"/>
    <x v="0"/>
    <x v="30"/>
    <x v="0"/>
    <x v="1"/>
    <n v="2"/>
    <n v="3"/>
    <m/>
    <n v="1"/>
    <m/>
    <m/>
    <m/>
    <n v="6"/>
  </r>
  <r>
    <x v="0"/>
    <x v="3"/>
    <x v="0"/>
    <x v="0"/>
    <x v="31"/>
    <x v="0"/>
    <x v="0"/>
    <m/>
    <m/>
    <m/>
    <m/>
    <m/>
    <m/>
    <n v="4"/>
    <n v="4"/>
  </r>
  <r>
    <x v="0"/>
    <x v="3"/>
    <x v="0"/>
    <x v="0"/>
    <x v="32"/>
    <x v="0"/>
    <x v="1"/>
    <n v="1"/>
    <n v="1"/>
    <m/>
    <m/>
    <m/>
    <m/>
    <m/>
    <n v="2"/>
  </r>
  <r>
    <x v="0"/>
    <x v="3"/>
    <x v="0"/>
    <x v="0"/>
    <x v="33"/>
    <x v="2"/>
    <x v="0"/>
    <m/>
    <m/>
    <m/>
    <m/>
    <m/>
    <m/>
    <n v="20"/>
    <n v="20"/>
  </r>
  <r>
    <x v="0"/>
    <x v="3"/>
    <x v="0"/>
    <x v="0"/>
    <x v="33"/>
    <x v="2"/>
    <x v="1"/>
    <n v="8"/>
    <n v="3"/>
    <m/>
    <m/>
    <m/>
    <m/>
    <m/>
    <n v="11"/>
  </r>
  <r>
    <x v="1"/>
    <x v="4"/>
    <x v="0"/>
    <x v="0"/>
    <x v="0"/>
    <x v="0"/>
    <x v="0"/>
    <m/>
    <m/>
    <m/>
    <m/>
    <m/>
    <m/>
    <n v="8"/>
    <n v="8"/>
  </r>
  <r>
    <x v="1"/>
    <x v="4"/>
    <x v="0"/>
    <x v="0"/>
    <x v="0"/>
    <x v="0"/>
    <x v="1"/>
    <n v="1"/>
    <n v="4"/>
    <m/>
    <m/>
    <m/>
    <m/>
    <m/>
    <n v="5"/>
  </r>
  <r>
    <x v="1"/>
    <x v="4"/>
    <x v="0"/>
    <x v="0"/>
    <x v="1"/>
    <x v="0"/>
    <x v="0"/>
    <m/>
    <m/>
    <m/>
    <m/>
    <m/>
    <m/>
    <n v="1"/>
    <n v="1"/>
  </r>
  <r>
    <x v="1"/>
    <x v="4"/>
    <x v="0"/>
    <x v="0"/>
    <x v="1"/>
    <x v="0"/>
    <x v="1"/>
    <m/>
    <n v="2"/>
    <m/>
    <m/>
    <m/>
    <m/>
    <m/>
    <n v="2"/>
  </r>
  <r>
    <x v="1"/>
    <x v="4"/>
    <x v="0"/>
    <x v="0"/>
    <x v="1"/>
    <x v="1"/>
    <x v="0"/>
    <m/>
    <m/>
    <m/>
    <m/>
    <m/>
    <m/>
    <n v="2"/>
    <n v="2"/>
  </r>
  <r>
    <x v="1"/>
    <x v="4"/>
    <x v="0"/>
    <x v="0"/>
    <x v="2"/>
    <x v="0"/>
    <x v="0"/>
    <m/>
    <m/>
    <m/>
    <m/>
    <m/>
    <m/>
    <n v="2"/>
    <n v="2"/>
  </r>
  <r>
    <x v="1"/>
    <x v="4"/>
    <x v="0"/>
    <x v="0"/>
    <x v="2"/>
    <x v="0"/>
    <x v="1"/>
    <n v="2"/>
    <n v="4"/>
    <n v="3"/>
    <n v="1"/>
    <m/>
    <m/>
    <m/>
    <n v="10"/>
  </r>
  <r>
    <x v="1"/>
    <x v="4"/>
    <x v="0"/>
    <x v="0"/>
    <x v="2"/>
    <x v="1"/>
    <x v="0"/>
    <m/>
    <m/>
    <m/>
    <m/>
    <m/>
    <m/>
    <n v="1"/>
    <n v="1"/>
  </r>
  <r>
    <x v="1"/>
    <x v="4"/>
    <x v="0"/>
    <x v="0"/>
    <x v="3"/>
    <x v="1"/>
    <x v="0"/>
    <m/>
    <m/>
    <m/>
    <m/>
    <m/>
    <m/>
    <n v="1"/>
    <n v="1"/>
  </r>
  <r>
    <x v="1"/>
    <x v="4"/>
    <x v="0"/>
    <x v="0"/>
    <x v="4"/>
    <x v="0"/>
    <x v="0"/>
    <m/>
    <m/>
    <m/>
    <m/>
    <m/>
    <m/>
    <n v="2"/>
    <n v="2"/>
  </r>
  <r>
    <x v="1"/>
    <x v="4"/>
    <x v="0"/>
    <x v="0"/>
    <x v="4"/>
    <x v="0"/>
    <x v="1"/>
    <n v="4"/>
    <m/>
    <m/>
    <m/>
    <m/>
    <m/>
    <m/>
    <n v="4"/>
  </r>
  <r>
    <x v="1"/>
    <x v="4"/>
    <x v="0"/>
    <x v="0"/>
    <x v="5"/>
    <x v="0"/>
    <x v="0"/>
    <m/>
    <m/>
    <m/>
    <m/>
    <m/>
    <m/>
    <n v="11"/>
    <n v="11"/>
  </r>
  <r>
    <x v="1"/>
    <x v="4"/>
    <x v="0"/>
    <x v="0"/>
    <x v="5"/>
    <x v="0"/>
    <x v="1"/>
    <n v="6"/>
    <n v="7"/>
    <n v="4"/>
    <n v="2"/>
    <m/>
    <n v="1"/>
    <m/>
    <n v="20"/>
  </r>
  <r>
    <x v="1"/>
    <x v="4"/>
    <x v="0"/>
    <x v="0"/>
    <x v="6"/>
    <x v="1"/>
    <x v="0"/>
    <m/>
    <m/>
    <m/>
    <m/>
    <m/>
    <m/>
    <n v="1"/>
    <n v="1"/>
  </r>
  <r>
    <x v="1"/>
    <x v="4"/>
    <x v="0"/>
    <x v="0"/>
    <x v="7"/>
    <x v="0"/>
    <x v="1"/>
    <m/>
    <m/>
    <n v="1"/>
    <m/>
    <m/>
    <m/>
    <m/>
    <n v="1"/>
  </r>
  <r>
    <x v="1"/>
    <x v="4"/>
    <x v="0"/>
    <x v="0"/>
    <x v="8"/>
    <x v="0"/>
    <x v="1"/>
    <m/>
    <n v="1"/>
    <n v="2"/>
    <m/>
    <m/>
    <m/>
    <m/>
    <n v="3"/>
  </r>
  <r>
    <x v="1"/>
    <x v="4"/>
    <x v="0"/>
    <x v="0"/>
    <x v="9"/>
    <x v="0"/>
    <x v="0"/>
    <m/>
    <m/>
    <m/>
    <m/>
    <m/>
    <m/>
    <n v="2"/>
    <n v="2"/>
  </r>
  <r>
    <x v="1"/>
    <x v="4"/>
    <x v="0"/>
    <x v="0"/>
    <x v="9"/>
    <x v="0"/>
    <x v="1"/>
    <n v="3"/>
    <n v="1"/>
    <m/>
    <n v="1"/>
    <m/>
    <m/>
    <m/>
    <n v="5"/>
  </r>
  <r>
    <x v="1"/>
    <x v="4"/>
    <x v="0"/>
    <x v="0"/>
    <x v="9"/>
    <x v="1"/>
    <x v="0"/>
    <m/>
    <m/>
    <m/>
    <m/>
    <m/>
    <m/>
    <n v="1"/>
    <n v="1"/>
  </r>
  <r>
    <x v="1"/>
    <x v="4"/>
    <x v="0"/>
    <x v="0"/>
    <x v="9"/>
    <x v="1"/>
    <x v="1"/>
    <n v="1"/>
    <m/>
    <n v="1"/>
    <n v="2"/>
    <m/>
    <m/>
    <m/>
    <n v="4"/>
  </r>
  <r>
    <x v="1"/>
    <x v="4"/>
    <x v="0"/>
    <x v="0"/>
    <x v="9"/>
    <x v="2"/>
    <x v="0"/>
    <m/>
    <m/>
    <m/>
    <m/>
    <m/>
    <m/>
    <n v="2"/>
    <n v="2"/>
  </r>
  <r>
    <x v="1"/>
    <x v="4"/>
    <x v="0"/>
    <x v="0"/>
    <x v="10"/>
    <x v="1"/>
    <x v="0"/>
    <m/>
    <m/>
    <m/>
    <m/>
    <m/>
    <m/>
    <n v="1"/>
    <n v="1"/>
  </r>
  <r>
    <x v="1"/>
    <x v="4"/>
    <x v="0"/>
    <x v="0"/>
    <x v="10"/>
    <x v="1"/>
    <x v="1"/>
    <m/>
    <m/>
    <m/>
    <n v="2"/>
    <n v="1"/>
    <m/>
    <m/>
    <n v="3"/>
  </r>
  <r>
    <x v="1"/>
    <x v="4"/>
    <x v="0"/>
    <x v="0"/>
    <x v="11"/>
    <x v="0"/>
    <x v="1"/>
    <m/>
    <n v="2"/>
    <m/>
    <n v="1"/>
    <m/>
    <m/>
    <m/>
    <n v="3"/>
  </r>
  <r>
    <x v="1"/>
    <x v="4"/>
    <x v="0"/>
    <x v="0"/>
    <x v="11"/>
    <x v="1"/>
    <x v="0"/>
    <m/>
    <m/>
    <m/>
    <m/>
    <m/>
    <m/>
    <n v="4"/>
    <n v="4"/>
  </r>
  <r>
    <x v="1"/>
    <x v="4"/>
    <x v="0"/>
    <x v="0"/>
    <x v="11"/>
    <x v="1"/>
    <x v="1"/>
    <m/>
    <m/>
    <m/>
    <n v="1"/>
    <m/>
    <m/>
    <m/>
    <n v="1"/>
  </r>
  <r>
    <x v="1"/>
    <x v="4"/>
    <x v="0"/>
    <x v="0"/>
    <x v="12"/>
    <x v="0"/>
    <x v="0"/>
    <m/>
    <m/>
    <m/>
    <m/>
    <m/>
    <m/>
    <n v="5"/>
    <n v="5"/>
  </r>
  <r>
    <x v="1"/>
    <x v="4"/>
    <x v="0"/>
    <x v="0"/>
    <x v="12"/>
    <x v="0"/>
    <x v="1"/>
    <n v="13"/>
    <n v="2"/>
    <m/>
    <m/>
    <m/>
    <m/>
    <m/>
    <n v="15"/>
  </r>
  <r>
    <x v="1"/>
    <x v="4"/>
    <x v="0"/>
    <x v="0"/>
    <x v="12"/>
    <x v="1"/>
    <x v="0"/>
    <m/>
    <m/>
    <m/>
    <m/>
    <m/>
    <m/>
    <n v="2"/>
    <n v="2"/>
  </r>
  <r>
    <x v="1"/>
    <x v="4"/>
    <x v="0"/>
    <x v="0"/>
    <x v="13"/>
    <x v="0"/>
    <x v="0"/>
    <m/>
    <m/>
    <m/>
    <m/>
    <m/>
    <m/>
    <n v="2"/>
    <n v="2"/>
  </r>
  <r>
    <x v="1"/>
    <x v="4"/>
    <x v="0"/>
    <x v="0"/>
    <x v="13"/>
    <x v="0"/>
    <x v="1"/>
    <n v="1"/>
    <n v="1"/>
    <n v="1"/>
    <m/>
    <m/>
    <m/>
    <m/>
    <n v="3"/>
  </r>
  <r>
    <x v="1"/>
    <x v="4"/>
    <x v="0"/>
    <x v="0"/>
    <x v="13"/>
    <x v="1"/>
    <x v="0"/>
    <m/>
    <m/>
    <m/>
    <m/>
    <m/>
    <m/>
    <n v="5"/>
    <n v="5"/>
  </r>
  <r>
    <x v="1"/>
    <x v="4"/>
    <x v="0"/>
    <x v="0"/>
    <x v="14"/>
    <x v="0"/>
    <x v="0"/>
    <m/>
    <m/>
    <m/>
    <m/>
    <m/>
    <m/>
    <n v="3"/>
    <n v="3"/>
  </r>
  <r>
    <x v="1"/>
    <x v="4"/>
    <x v="0"/>
    <x v="0"/>
    <x v="14"/>
    <x v="0"/>
    <x v="1"/>
    <n v="2"/>
    <m/>
    <m/>
    <m/>
    <m/>
    <m/>
    <m/>
    <n v="2"/>
  </r>
  <r>
    <x v="1"/>
    <x v="4"/>
    <x v="0"/>
    <x v="0"/>
    <x v="15"/>
    <x v="0"/>
    <x v="1"/>
    <n v="7"/>
    <n v="1"/>
    <m/>
    <m/>
    <m/>
    <m/>
    <m/>
    <n v="8"/>
  </r>
  <r>
    <x v="1"/>
    <x v="4"/>
    <x v="0"/>
    <x v="0"/>
    <x v="16"/>
    <x v="2"/>
    <x v="0"/>
    <m/>
    <m/>
    <m/>
    <m/>
    <m/>
    <m/>
    <n v="3"/>
    <n v="3"/>
  </r>
  <r>
    <x v="1"/>
    <x v="4"/>
    <x v="0"/>
    <x v="0"/>
    <x v="16"/>
    <x v="2"/>
    <x v="1"/>
    <n v="1"/>
    <n v="2"/>
    <m/>
    <m/>
    <m/>
    <m/>
    <m/>
    <n v="3"/>
  </r>
  <r>
    <x v="1"/>
    <x v="4"/>
    <x v="0"/>
    <x v="0"/>
    <x v="16"/>
    <x v="3"/>
    <x v="0"/>
    <m/>
    <m/>
    <m/>
    <m/>
    <m/>
    <m/>
    <n v="2"/>
    <n v="2"/>
  </r>
  <r>
    <x v="1"/>
    <x v="4"/>
    <x v="0"/>
    <x v="0"/>
    <x v="17"/>
    <x v="2"/>
    <x v="0"/>
    <m/>
    <m/>
    <m/>
    <m/>
    <m/>
    <m/>
    <n v="2"/>
    <n v="2"/>
  </r>
  <r>
    <x v="1"/>
    <x v="4"/>
    <x v="0"/>
    <x v="0"/>
    <x v="17"/>
    <x v="2"/>
    <x v="1"/>
    <n v="1"/>
    <n v="1"/>
    <m/>
    <m/>
    <m/>
    <m/>
    <m/>
    <n v="2"/>
  </r>
  <r>
    <x v="1"/>
    <x v="4"/>
    <x v="0"/>
    <x v="0"/>
    <x v="17"/>
    <x v="3"/>
    <x v="0"/>
    <m/>
    <m/>
    <m/>
    <m/>
    <m/>
    <m/>
    <n v="4"/>
    <n v="4"/>
  </r>
  <r>
    <x v="1"/>
    <x v="4"/>
    <x v="0"/>
    <x v="0"/>
    <x v="17"/>
    <x v="3"/>
    <x v="1"/>
    <m/>
    <n v="1"/>
    <m/>
    <m/>
    <m/>
    <m/>
    <m/>
    <n v="1"/>
  </r>
  <r>
    <x v="1"/>
    <x v="4"/>
    <x v="0"/>
    <x v="0"/>
    <x v="18"/>
    <x v="0"/>
    <x v="0"/>
    <m/>
    <m/>
    <m/>
    <m/>
    <m/>
    <m/>
    <n v="5"/>
    <n v="5"/>
  </r>
  <r>
    <x v="1"/>
    <x v="4"/>
    <x v="0"/>
    <x v="0"/>
    <x v="18"/>
    <x v="0"/>
    <x v="1"/>
    <n v="3"/>
    <n v="5"/>
    <m/>
    <m/>
    <n v="1"/>
    <m/>
    <m/>
    <n v="9"/>
  </r>
  <r>
    <x v="1"/>
    <x v="4"/>
    <x v="0"/>
    <x v="0"/>
    <x v="18"/>
    <x v="1"/>
    <x v="0"/>
    <m/>
    <m/>
    <m/>
    <m/>
    <m/>
    <m/>
    <n v="1"/>
    <n v="1"/>
  </r>
  <r>
    <x v="1"/>
    <x v="4"/>
    <x v="0"/>
    <x v="0"/>
    <x v="19"/>
    <x v="0"/>
    <x v="1"/>
    <n v="1"/>
    <m/>
    <m/>
    <m/>
    <m/>
    <m/>
    <m/>
    <n v="1"/>
  </r>
  <r>
    <x v="1"/>
    <x v="4"/>
    <x v="0"/>
    <x v="0"/>
    <x v="20"/>
    <x v="0"/>
    <x v="1"/>
    <n v="4"/>
    <m/>
    <m/>
    <m/>
    <m/>
    <m/>
    <m/>
    <n v="4"/>
  </r>
  <r>
    <x v="1"/>
    <x v="4"/>
    <x v="0"/>
    <x v="0"/>
    <x v="20"/>
    <x v="1"/>
    <x v="0"/>
    <m/>
    <m/>
    <m/>
    <m/>
    <m/>
    <m/>
    <n v="3"/>
    <n v="3"/>
  </r>
  <r>
    <x v="1"/>
    <x v="4"/>
    <x v="0"/>
    <x v="0"/>
    <x v="21"/>
    <x v="0"/>
    <x v="1"/>
    <m/>
    <m/>
    <n v="2"/>
    <m/>
    <m/>
    <m/>
    <m/>
    <n v="2"/>
  </r>
  <r>
    <x v="1"/>
    <x v="4"/>
    <x v="0"/>
    <x v="0"/>
    <x v="21"/>
    <x v="1"/>
    <x v="1"/>
    <m/>
    <n v="1"/>
    <m/>
    <m/>
    <m/>
    <m/>
    <m/>
    <n v="1"/>
  </r>
  <r>
    <x v="1"/>
    <x v="4"/>
    <x v="0"/>
    <x v="0"/>
    <x v="22"/>
    <x v="0"/>
    <x v="0"/>
    <m/>
    <m/>
    <m/>
    <m/>
    <m/>
    <m/>
    <n v="1"/>
    <n v="1"/>
  </r>
  <r>
    <x v="1"/>
    <x v="4"/>
    <x v="0"/>
    <x v="0"/>
    <x v="23"/>
    <x v="1"/>
    <x v="0"/>
    <m/>
    <m/>
    <m/>
    <m/>
    <m/>
    <m/>
    <n v="1"/>
    <n v="1"/>
  </r>
  <r>
    <x v="1"/>
    <x v="4"/>
    <x v="0"/>
    <x v="0"/>
    <x v="23"/>
    <x v="1"/>
    <x v="1"/>
    <n v="2"/>
    <n v="1"/>
    <m/>
    <m/>
    <m/>
    <m/>
    <m/>
    <n v="3"/>
  </r>
  <r>
    <x v="1"/>
    <x v="4"/>
    <x v="0"/>
    <x v="0"/>
    <x v="24"/>
    <x v="0"/>
    <x v="0"/>
    <m/>
    <m/>
    <m/>
    <m/>
    <m/>
    <m/>
    <n v="2"/>
    <n v="2"/>
  </r>
  <r>
    <x v="1"/>
    <x v="4"/>
    <x v="0"/>
    <x v="0"/>
    <x v="24"/>
    <x v="0"/>
    <x v="1"/>
    <n v="1"/>
    <n v="2"/>
    <m/>
    <n v="2"/>
    <n v="1"/>
    <m/>
    <m/>
    <n v="6"/>
  </r>
  <r>
    <x v="1"/>
    <x v="4"/>
    <x v="0"/>
    <x v="0"/>
    <x v="24"/>
    <x v="1"/>
    <x v="0"/>
    <m/>
    <m/>
    <m/>
    <m/>
    <m/>
    <m/>
    <n v="2"/>
    <n v="2"/>
  </r>
  <r>
    <x v="1"/>
    <x v="4"/>
    <x v="0"/>
    <x v="0"/>
    <x v="25"/>
    <x v="0"/>
    <x v="0"/>
    <m/>
    <m/>
    <m/>
    <m/>
    <m/>
    <m/>
    <n v="1"/>
    <n v="1"/>
  </r>
  <r>
    <x v="1"/>
    <x v="4"/>
    <x v="0"/>
    <x v="0"/>
    <x v="26"/>
    <x v="2"/>
    <x v="0"/>
    <m/>
    <m/>
    <m/>
    <m/>
    <m/>
    <m/>
    <n v="3"/>
    <n v="3"/>
  </r>
  <r>
    <x v="1"/>
    <x v="4"/>
    <x v="0"/>
    <x v="0"/>
    <x v="26"/>
    <x v="2"/>
    <x v="1"/>
    <n v="9"/>
    <n v="2"/>
    <m/>
    <m/>
    <m/>
    <m/>
    <m/>
    <n v="11"/>
  </r>
  <r>
    <x v="1"/>
    <x v="4"/>
    <x v="0"/>
    <x v="0"/>
    <x v="27"/>
    <x v="1"/>
    <x v="0"/>
    <m/>
    <m/>
    <m/>
    <m/>
    <m/>
    <m/>
    <n v="2"/>
    <n v="2"/>
  </r>
  <r>
    <x v="1"/>
    <x v="4"/>
    <x v="0"/>
    <x v="0"/>
    <x v="28"/>
    <x v="0"/>
    <x v="1"/>
    <n v="3"/>
    <n v="5"/>
    <n v="2"/>
    <n v="1"/>
    <n v="1"/>
    <n v="2"/>
    <m/>
    <n v="14"/>
  </r>
  <r>
    <x v="1"/>
    <x v="4"/>
    <x v="0"/>
    <x v="0"/>
    <x v="29"/>
    <x v="0"/>
    <x v="0"/>
    <m/>
    <m/>
    <m/>
    <m/>
    <m/>
    <m/>
    <n v="1"/>
    <n v="1"/>
  </r>
  <r>
    <x v="1"/>
    <x v="4"/>
    <x v="0"/>
    <x v="0"/>
    <x v="30"/>
    <x v="0"/>
    <x v="1"/>
    <n v="5"/>
    <n v="1"/>
    <m/>
    <m/>
    <m/>
    <m/>
    <m/>
    <n v="6"/>
  </r>
  <r>
    <x v="1"/>
    <x v="4"/>
    <x v="0"/>
    <x v="0"/>
    <x v="31"/>
    <x v="0"/>
    <x v="0"/>
    <m/>
    <m/>
    <m/>
    <m/>
    <m/>
    <m/>
    <n v="4"/>
    <n v="4"/>
  </r>
  <r>
    <x v="1"/>
    <x v="4"/>
    <x v="0"/>
    <x v="0"/>
    <x v="32"/>
    <x v="0"/>
    <x v="1"/>
    <n v="1"/>
    <m/>
    <n v="1"/>
    <m/>
    <m/>
    <m/>
    <m/>
    <n v="2"/>
  </r>
  <r>
    <x v="1"/>
    <x v="4"/>
    <x v="0"/>
    <x v="0"/>
    <x v="33"/>
    <x v="2"/>
    <x v="0"/>
    <m/>
    <m/>
    <m/>
    <m/>
    <m/>
    <m/>
    <n v="20"/>
    <n v="20"/>
  </r>
  <r>
    <x v="1"/>
    <x v="4"/>
    <x v="0"/>
    <x v="0"/>
    <x v="33"/>
    <x v="2"/>
    <x v="1"/>
    <n v="10"/>
    <n v="1"/>
    <m/>
    <m/>
    <m/>
    <m/>
    <m/>
    <n v="11"/>
  </r>
  <r>
    <x v="1"/>
    <x v="5"/>
    <x v="0"/>
    <x v="0"/>
    <x v="0"/>
    <x v="0"/>
    <x v="0"/>
    <m/>
    <m/>
    <m/>
    <m/>
    <m/>
    <m/>
    <n v="8"/>
    <n v="8"/>
  </r>
  <r>
    <x v="1"/>
    <x v="5"/>
    <x v="0"/>
    <x v="0"/>
    <x v="0"/>
    <x v="0"/>
    <x v="1"/>
    <n v="1"/>
    <n v="3"/>
    <n v="1"/>
    <m/>
    <m/>
    <m/>
    <m/>
    <n v="5"/>
  </r>
  <r>
    <x v="1"/>
    <x v="5"/>
    <x v="0"/>
    <x v="0"/>
    <x v="1"/>
    <x v="0"/>
    <x v="0"/>
    <m/>
    <m/>
    <m/>
    <m/>
    <m/>
    <m/>
    <n v="1"/>
    <n v="1"/>
  </r>
  <r>
    <x v="1"/>
    <x v="5"/>
    <x v="0"/>
    <x v="0"/>
    <x v="1"/>
    <x v="0"/>
    <x v="1"/>
    <m/>
    <n v="2"/>
    <m/>
    <m/>
    <m/>
    <m/>
    <m/>
    <n v="2"/>
  </r>
  <r>
    <x v="1"/>
    <x v="5"/>
    <x v="0"/>
    <x v="0"/>
    <x v="1"/>
    <x v="1"/>
    <x v="0"/>
    <m/>
    <m/>
    <m/>
    <m/>
    <m/>
    <m/>
    <n v="2"/>
    <n v="2"/>
  </r>
  <r>
    <x v="1"/>
    <x v="5"/>
    <x v="0"/>
    <x v="0"/>
    <x v="2"/>
    <x v="0"/>
    <x v="0"/>
    <m/>
    <m/>
    <m/>
    <m/>
    <m/>
    <m/>
    <n v="2"/>
    <n v="2"/>
  </r>
  <r>
    <x v="1"/>
    <x v="5"/>
    <x v="0"/>
    <x v="0"/>
    <x v="2"/>
    <x v="0"/>
    <x v="1"/>
    <n v="5"/>
    <n v="4"/>
    <n v="1"/>
    <m/>
    <m/>
    <m/>
    <m/>
    <n v="10"/>
  </r>
  <r>
    <x v="1"/>
    <x v="5"/>
    <x v="0"/>
    <x v="0"/>
    <x v="2"/>
    <x v="1"/>
    <x v="0"/>
    <m/>
    <m/>
    <m/>
    <m/>
    <m/>
    <m/>
    <n v="1"/>
    <n v="1"/>
  </r>
  <r>
    <x v="1"/>
    <x v="5"/>
    <x v="0"/>
    <x v="0"/>
    <x v="3"/>
    <x v="1"/>
    <x v="0"/>
    <m/>
    <m/>
    <m/>
    <m/>
    <m/>
    <m/>
    <n v="1"/>
    <n v="1"/>
  </r>
  <r>
    <x v="1"/>
    <x v="5"/>
    <x v="0"/>
    <x v="0"/>
    <x v="4"/>
    <x v="0"/>
    <x v="0"/>
    <m/>
    <m/>
    <m/>
    <m/>
    <m/>
    <m/>
    <n v="2"/>
    <n v="2"/>
  </r>
  <r>
    <x v="1"/>
    <x v="5"/>
    <x v="0"/>
    <x v="0"/>
    <x v="4"/>
    <x v="0"/>
    <x v="1"/>
    <n v="4"/>
    <m/>
    <m/>
    <m/>
    <m/>
    <m/>
    <m/>
    <n v="4"/>
  </r>
  <r>
    <x v="1"/>
    <x v="5"/>
    <x v="0"/>
    <x v="0"/>
    <x v="5"/>
    <x v="0"/>
    <x v="0"/>
    <m/>
    <m/>
    <m/>
    <m/>
    <m/>
    <m/>
    <n v="11"/>
    <n v="11"/>
  </r>
  <r>
    <x v="1"/>
    <x v="5"/>
    <x v="0"/>
    <x v="0"/>
    <x v="5"/>
    <x v="0"/>
    <x v="1"/>
    <n v="6"/>
    <n v="13"/>
    <m/>
    <m/>
    <n v="1"/>
    <m/>
    <m/>
    <n v="20"/>
  </r>
  <r>
    <x v="1"/>
    <x v="5"/>
    <x v="0"/>
    <x v="0"/>
    <x v="6"/>
    <x v="1"/>
    <x v="0"/>
    <m/>
    <m/>
    <m/>
    <m/>
    <m/>
    <m/>
    <n v="1"/>
    <n v="1"/>
  </r>
  <r>
    <x v="1"/>
    <x v="5"/>
    <x v="0"/>
    <x v="0"/>
    <x v="7"/>
    <x v="0"/>
    <x v="1"/>
    <m/>
    <m/>
    <n v="1"/>
    <m/>
    <m/>
    <m/>
    <m/>
    <n v="1"/>
  </r>
  <r>
    <x v="1"/>
    <x v="5"/>
    <x v="0"/>
    <x v="0"/>
    <x v="8"/>
    <x v="0"/>
    <x v="1"/>
    <n v="1"/>
    <n v="2"/>
    <m/>
    <m/>
    <m/>
    <m/>
    <m/>
    <n v="3"/>
  </r>
  <r>
    <x v="1"/>
    <x v="5"/>
    <x v="0"/>
    <x v="0"/>
    <x v="9"/>
    <x v="0"/>
    <x v="0"/>
    <m/>
    <m/>
    <m/>
    <m/>
    <m/>
    <m/>
    <n v="2"/>
    <n v="2"/>
  </r>
  <r>
    <x v="1"/>
    <x v="5"/>
    <x v="0"/>
    <x v="0"/>
    <x v="9"/>
    <x v="0"/>
    <x v="1"/>
    <n v="3"/>
    <n v="2"/>
    <m/>
    <m/>
    <m/>
    <m/>
    <m/>
    <n v="5"/>
  </r>
  <r>
    <x v="1"/>
    <x v="5"/>
    <x v="0"/>
    <x v="0"/>
    <x v="9"/>
    <x v="1"/>
    <x v="0"/>
    <m/>
    <m/>
    <m/>
    <m/>
    <m/>
    <m/>
    <n v="1"/>
    <n v="1"/>
  </r>
  <r>
    <x v="1"/>
    <x v="5"/>
    <x v="0"/>
    <x v="0"/>
    <x v="9"/>
    <x v="1"/>
    <x v="1"/>
    <n v="1"/>
    <n v="1"/>
    <n v="1"/>
    <n v="1"/>
    <m/>
    <m/>
    <m/>
    <n v="4"/>
  </r>
  <r>
    <x v="1"/>
    <x v="5"/>
    <x v="0"/>
    <x v="0"/>
    <x v="9"/>
    <x v="2"/>
    <x v="0"/>
    <m/>
    <m/>
    <m/>
    <m/>
    <m/>
    <m/>
    <n v="2"/>
    <n v="2"/>
  </r>
  <r>
    <x v="1"/>
    <x v="5"/>
    <x v="0"/>
    <x v="0"/>
    <x v="10"/>
    <x v="1"/>
    <x v="0"/>
    <m/>
    <m/>
    <m/>
    <m/>
    <m/>
    <m/>
    <n v="1"/>
    <n v="1"/>
  </r>
  <r>
    <x v="1"/>
    <x v="5"/>
    <x v="0"/>
    <x v="0"/>
    <x v="10"/>
    <x v="1"/>
    <x v="1"/>
    <m/>
    <n v="3"/>
    <m/>
    <m/>
    <m/>
    <m/>
    <m/>
    <n v="3"/>
  </r>
  <r>
    <x v="1"/>
    <x v="5"/>
    <x v="0"/>
    <x v="0"/>
    <x v="11"/>
    <x v="0"/>
    <x v="1"/>
    <m/>
    <n v="2"/>
    <m/>
    <n v="1"/>
    <m/>
    <m/>
    <m/>
    <n v="3"/>
  </r>
  <r>
    <x v="1"/>
    <x v="5"/>
    <x v="0"/>
    <x v="0"/>
    <x v="11"/>
    <x v="1"/>
    <x v="0"/>
    <m/>
    <m/>
    <m/>
    <m/>
    <m/>
    <m/>
    <n v="4"/>
    <n v="4"/>
  </r>
  <r>
    <x v="1"/>
    <x v="5"/>
    <x v="0"/>
    <x v="0"/>
    <x v="11"/>
    <x v="1"/>
    <x v="1"/>
    <m/>
    <n v="1"/>
    <m/>
    <m/>
    <m/>
    <m/>
    <m/>
    <n v="1"/>
  </r>
  <r>
    <x v="1"/>
    <x v="5"/>
    <x v="0"/>
    <x v="0"/>
    <x v="12"/>
    <x v="0"/>
    <x v="0"/>
    <m/>
    <m/>
    <m/>
    <m/>
    <m/>
    <m/>
    <n v="5"/>
    <n v="5"/>
  </r>
  <r>
    <x v="1"/>
    <x v="5"/>
    <x v="0"/>
    <x v="0"/>
    <x v="12"/>
    <x v="0"/>
    <x v="1"/>
    <n v="9"/>
    <n v="4"/>
    <n v="1"/>
    <n v="1"/>
    <m/>
    <m/>
    <m/>
    <n v="15"/>
  </r>
  <r>
    <x v="1"/>
    <x v="5"/>
    <x v="0"/>
    <x v="0"/>
    <x v="12"/>
    <x v="1"/>
    <x v="0"/>
    <m/>
    <m/>
    <m/>
    <m/>
    <m/>
    <m/>
    <n v="2"/>
    <n v="2"/>
  </r>
  <r>
    <x v="1"/>
    <x v="5"/>
    <x v="0"/>
    <x v="0"/>
    <x v="13"/>
    <x v="0"/>
    <x v="0"/>
    <m/>
    <m/>
    <m/>
    <m/>
    <m/>
    <m/>
    <n v="2"/>
    <n v="2"/>
  </r>
  <r>
    <x v="1"/>
    <x v="5"/>
    <x v="0"/>
    <x v="0"/>
    <x v="13"/>
    <x v="0"/>
    <x v="1"/>
    <n v="2"/>
    <n v="1"/>
    <m/>
    <m/>
    <m/>
    <m/>
    <m/>
    <n v="3"/>
  </r>
  <r>
    <x v="1"/>
    <x v="5"/>
    <x v="0"/>
    <x v="0"/>
    <x v="13"/>
    <x v="1"/>
    <x v="0"/>
    <m/>
    <m/>
    <m/>
    <m/>
    <m/>
    <m/>
    <n v="5"/>
    <n v="5"/>
  </r>
  <r>
    <x v="1"/>
    <x v="5"/>
    <x v="0"/>
    <x v="0"/>
    <x v="14"/>
    <x v="0"/>
    <x v="0"/>
    <m/>
    <m/>
    <m/>
    <m/>
    <m/>
    <m/>
    <n v="3"/>
    <n v="3"/>
  </r>
  <r>
    <x v="1"/>
    <x v="5"/>
    <x v="0"/>
    <x v="0"/>
    <x v="14"/>
    <x v="0"/>
    <x v="1"/>
    <n v="1"/>
    <n v="1"/>
    <m/>
    <m/>
    <m/>
    <m/>
    <m/>
    <n v="2"/>
  </r>
  <r>
    <x v="1"/>
    <x v="5"/>
    <x v="0"/>
    <x v="0"/>
    <x v="15"/>
    <x v="0"/>
    <x v="1"/>
    <n v="3"/>
    <n v="4"/>
    <m/>
    <m/>
    <n v="1"/>
    <m/>
    <m/>
    <n v="8"/>
  </r>
  <r>
    <x v="1"/>
    <x v="5"/>
    <x v="0"/>
    <x v="0"/>
    <x v="16"/>
    <x v="2"/>
    <x v="0"/>
    <m/>
    <m/>
    <m/>
    <m/>
    <m/>
    <m/>
    <n v="3"/>
    <n v="3"/>
  </r>
  <r>
    <x v="1"/>
    <x v="5"/>
    <x v="0"/>
    <x v="0"/>
    <x v="16"/>
    <x v="2"/>
    <x v="1"/>
    <n v="3"/>
    <m/>
    <m/>
    <m/>
    <m/>
    <m/>
    <m/>
    <n v="3"/>
  </r>
  <r>
    <x v="1"/>
    <x v="5"/>
    <x v="0"/>
    <x v="0"/>
    <x v="16"/>
    <x v="3"/>
    <x v="0"/>
    <m/>
    <m/>
    <m/>
    <m/>
    <m/>
    <m/>
    <n v="2"/>
    <n v="2"/>
  </r>
  <r>
    <x v="1"/>
    <x v="5"/>
    <x v="0"/>
    <x v="0"/>
    <x v="17"/>
    <x v="2"/>
    <x v="0"/>
    <m/>
    <m/>
    <m/>
    <m/>
    <m/>
    <m/>
    <n v="2"/>
    <n v="2"/>
  </r>
  <r>
    <x v="1"/>
    <x v="5"/>
    <x v="0"/>
    <x v="0"/>
    <x v="17"/>
    <x v="2"/>
    <x v="1"/>
    <m/>
    <n v="2"/>
    <m/>
    <m/>
    <m/>
    <m/>
    <m/>
    <n v="2"/>
  </r>
  <r>
    <x v="1"/>
    <x v="5"/>
    <x v="0"/>
    <x v="0"/>
    <x v="17"/>
    <x v="3"/>
    <x v="0"/>
    <m/>
    <m/>
    <m/>
    <m/>
    <m/>
    <m/>
    <n v="4"/>
    <n v="4"/>
  </r>
  <r>
    <x v="1"/>
    <x v="5"/>
    <x v="0"/>
    <x v="0"/>
    <x v="17"/>
    <x v="3"/>
    <x v="1"/>
    <m/>
    <n v="1"/>
    <m/>
    <m/>
    <m/>
    <m/>
    <m/>
    <n v="1"/>
  </r>
  <r>
    <x v="1"/>
    <x v="5"/>
    <x v="0"/>
    <x v="0"/>
    <x v="18"/>
    <x v="0"/>
    <x v="0"/>
    <m/>
    <m/>
    <m/>
    <m/>
    <m/>
    <m/>
    <n v="5"/>
    <n v="5"/>
  </r>
  <r>
    <x v="1"/>
    <x v="5"/>
    <x v="0"/>
    <x v="0"/>
    <x v="18"/>
    <x v="0"/>
    <x v="1"/>
    <n v="5"/>
    <n v="3"/>
    <m/>
    <n v="1"/>
    <m/>
    <m/>
    <m/>
    <n v="9"/>
  </r>
  <r>
    <x v="1"/>
    <x v="5"/>
    <x v="0"/>
    <x v="0"/>
    <x v="18"/>
    <x v="1"/>
    <x v="0"/>
    <m/>
    <m/>
    <m/>
    <m/>
    <m/>
    <m/>
    <n v="1"/>
    <n v="1"/>
  </r>
  <r>
    <x v="1"/>
    <x v="5"/>
    <x v="0"/>
    <x v="0"/>
    <x v="19"/>
    <x v="0"/>
    <x v="1"/>
    <m/>
    <n v="1"/>
    <m/>
    <m/>
    <m/>
    <m/>
    <m/>
    <n v="1"/>
  </r>
  <r>
    <x v="1"/>
    <x v="5"/>
    <x v="0"/>
    <x v="0"/>
    <x v="20"/>
    <x v="0"/>
    <x v="1"/>
    <n v="2"/>
    <n v="2"/>
    <m/>
    <m/>
    <m/>
    <m/>
    <m/>
    <n v="4"/>
  </r>
  <r>
    <x v="1"/>
    <x v="5"/>
    <x v="0"/>
    <x v="0"/>
    <x v="20"/>
    <x v="1"/>
    <x v="0"/>
    <m/>
    <m/>
    <m/>
    <m/>
    <m/>
    <m/>
    <n v="3"/>
    <n v="3"/>
  </r>
  <r>
    <x v="1"/>
    <x v="5"/>
    <x v="0"/>
    <x v="0"/>
    <x v="21"/>
    <x v="0"/>
    <x v="1"/>
    <n v="1"/>
    <n v="1"/>
    <m/>
    <m/>
    <m/>
    <m/>
    <m/>
    <n v="2"/>
  </r>
  <r>
    <x v="1"/>
    <x v="5"/>
    <x v="0"/>
    <x v="0"/>
    <x v="21"/>
    <x v="1"/>
    <x v="1"/>
    <m/>
    <n v="1"/>
    <m/>
    <m/>
    <m/>
    <m/>
    <m/>
    <n v="1"/>
  </r>
  <r>
    <x v="1"/>
    <x v="5"/>
    <x v="0"/>
    <x v="0"/>
    <x v="22"/>
    <x v="0"/>
    <x v="0"/>
    <m/>
    <m/>
    <m/>
    <m/>
    <m/>
    <m/>
    <n v="1"/>
    <n v="1"/>
  </r>
  <r>
    <x v="1"/>
    <x v="5"/>
    <x v="0"/>
    <x v="0"/>
    <x v="23"/>
    <x v="1"/>
    <x v="0"/>
    <m/>
    <m/>
    <m/>
    <m/>
    <m/>
    <m/>
    <n v="1"/>
    <n v="1"/>
  </r>
  <r>
    <x v="1"/>
    <x v="5"/>
    <x v="0"/>
    <x v="0"/>
    <x v="23"/>
    <x v="1"/>
    <x v="1"/>
    <n v="1"/>
    <n v="2"/>
    <m/>
    <m/>
    <m/>
    <m/>
    <m/>
    <n v="3"/>
  </r>
  <r>
    <x v="1"/>
    <x v="5"/>
    <x v="0"/>
    <x v="0"/>
    <x v="24"/>
    <x v="0"/>
    <x v="0"/>
    <m/>
    <m/>
    <m/>
    <m/>
    <m/>
    <m/>
    <n v="2"/>
    <n v="2"/>
  </r>
  <r>
    <x v="1"/>
    <x v="5"/>
    <x v="0"/>
    <x v="0"/>
    <x v="24"/>
    <x v="0"/>
    <x v="1"/>
    <n v="1"/>
    <n v="5"/>
    <m/>
    <m/>
    <m/>
    <m/>
    <m/>
    <n v="6"/>
  </r>
  <r>
    <x v="1"/>
    <x v="5"/>
    <x v="0"/>
    <x v="0"/>
    <x v="24"/>
    <x v="1"/>
    <x v="0"/>
    <m/>
    <m/>
    <m/>
    <m/>
    <m/>
    <m/>
    <n v="2"/>
    <n v="2"/>
  </r>
  <r>
    <x v="1"/>
    <x v="5"/>
    <x v="0"/>
    <x v="0"/>
    <x v="25"/>
    <x v="0"/>
    <x v="0"/>
    <m/>
    <m/>
    <m/>
    <m/>
    <m/>
    <m/>
    <n v="1"/>
    <n v="1"/>
  </r>
  <r>
    <x v="1"/>
    <x v="5"/>
    <x v="0"/>
    <x v="0"/>
    <x v="26"/>
    <x v="2"/>
    <x v="0"/>
    <m/>
    <m/>
    <m/>
    <m/>
    <m/>
    <m/>
    <n v="3"/>
    <n v="3"/>
  </r>
  <r>
    <x v="1"/>
    <x v="5"/>
    <x v="0"/>
    <x v="0"/>
    <x v="26"/>
    <x v="2"/>
    <x v="1"/>
    <n v="8"/>
    <n v="2"/>
    <m/>
    <n v="1"/>
    <m/>
    <m/>
    <m/>
    <n v="11"/>
  </r>
  <r>
    <x v="1"/>
    <x v="5"/>
    <x v="0"/>
    <x v="0"/>
    <x v="27"/>
    <x v="1"/>
    <x v="0"/>
    <m/>
    <m/>
    <m/>
    <m/>
    <m/>
    <m/>
    <n v="2"/>
    <n v="2"/>
  </r>
  <r>
    <x v="1"/>
    <x v="5"/>
    <x v="0"/>
    <x v="0"/>
    <x v="28"/>
    <x v="0"/>
    <x v="1"/>
    <n v="7"/>
    <n v="6"/>
    <n v="1"/>
    <m/>
    <m/>
    <m/>
    <m/>
    <n v="14"/>
  </r>
  <r>
    <x v="1"/>
    <x v="5"/>
    <x v="0"/>
    <x v="0"/>
    <x v="29"/>
    <x v="0"/>
    <x v="0"/>
    <m/>
    <m/>
    <m/>
    <m/>
    <m/>
    <m/>
    <n v="1"/>
    <n v="1"/>
  </r>
  <r>
    <x v="1"/>
    <x v="5"/>
    <x v="0"/>
    <x v="0"/>
    <x v="30"/>
    <x v="0"/>
    <x v="1"/>
    <n v="5"/>
    <n v="1"/>
    <m/>
    <m/>
    <m/>
    <m/>
    <m/>
    <n v="6"/>
  </r>
  <r>
    <x v="1"/>
    <x v="5"/>
    <x v="0"/>
    <x v="0"/>
    <x v="31"/>
    <x v="0"/>
    <x v="0"/>
    <m/>
    <m/>
    <m/>
    <m/>
    <m/>
    <m/>
    <n v="4"/>
    <n v="4"/>
  </r>
  <r>
    <x v="1"/>
    <x v="5"/>
    <x v="0"/>
    <x v="0"/>
    <x v="32"/>
    <x v="0"/>
    <x v="1"/>
    <n v="1"/>
    <m/>
    <n v="1"/>
    <m/>
    <m/>
    <m/>
    <m/>
    <n v="2"/>
  </r>
  <r>
    <x v="1"/>
    <x v="5"/>
    <x v="0"/>
    <x v="0"/>
    <x v="33"/>
    <x v="2"/>
    <x v="0"/>
    <m/>
    <m/>
    <m/>
    <m/>
    <m/>
    <m/>
    <n v="20"/>
    <n v="20"/>
  </r>
  <r>
    <x v="1"/>
    <x v="5"/>
    <x v="0"/>
    <x v="0"/>
    <x v="33"/>
    <x v="2"/>
    <x v="1"/>
    <n v="10"/>
    <n v="1"/>
    <m/>
    <m/>
    <m/>
    <m/>
    <m/>
    <n v="11"/>
  </r>
  <r>
    <x v="1"/>
    <x v="6"/>
    <x v="0"/>
    <x v="0"/>
    <x v="0"/>
    <x v="0"/>
    <x v="0"/>
    <m/>
    <m/>
    <m/>
    <m/>
    <m/>
    <m/>
    <n v="8"/>
    <n v="8"/>
  </r>
  <r>
    <x v="1"/>
    <x v="6"/>
    <x v="0"/>
    <x v="0"/>
    <x v="0"/>
    <x v="0"/>
    <x v="1"/>
    <m/>
    <n v="4"/>
    <n v="1"/>
    <m/>
    <m/>
    <m/>
    <m/>
    <n v="5"/>
  </r>
  <r>
    <x v="1"/>
    <x v="6"/>
    <x v="0"/>
    <x v="0"/>
    <x v="1"/>
    <x v="0"/>
    <x v="0"/>
    <m/>
    <m/>
    <m/>
    <m/>
    <m/>
    <m/>
    <n v="1"/>
    <n v="1"/>
  </r>
  <r>
    <x v="1"/>
    <x v="6"/>
    <x v="0"/>
    <x v="0"/>
    <x v="1"/>
    <x v="0"/>
    <x v="1"/>
    <m/>
    <n v="1"/>
    <m/>
    <n v="1"/>
    <m/>
    <m/>
    <m/>
    <n v="2"/>
  </r>
  <r>
    <x v="1"/>
    <x v="6"/>
    <x v="0"/>
    <x v="0"/>
    <x v="1"/>
    <x v="1"/>
    <x v="0"/>
    <m/>
    <m/>
    <m/>
    <m/>
    <m/>
    <m/>
    <n v="2"/>
    <n v="2"/>
  </r>
  <r>
    <x v="1"/>
    <x v="6"/>
    <x v="0"/>
    <x v="0"/>
    <x v="2"/>
    <x v="0"/>
    <x v="0"/>
    <m/>
    <m/>
    <m/>
    <m/>
    <m/>
    <m/>
    <n v="2"/>
    <n v="2"/>
  </r>
  <r>
    <x v="1"/>
    <x v="6"/>
    <x v="0"/>
    <x v="0"/>
    <x v="2"/>
    <x v="0"/>
    <x v="1"/>
    <n v="3"/>
    <n v="6"/>
    <m/>
    <m/>
    <n v="1"/>
    <m/>
    <m/>
    <n v="10"/>
  </r>
  <r>
    <x v="1"/>
    <x v="6"/>
    <x v="0"/>
    <x v="0"/>
    <x v="2"/>
    <x v="1"/>
    <x v="0"/>
    <m/>
    <m/>
    <m/>
    <m/>
    <m/>
    <m/>
    <n v="1"/>
    <n v="1"/>
  </r>
  <r>
    <x v="1"/>
    <x v="6"/>
    <x v="0"/>
    <x v="0"/>
    <x v="3"/>
    <x v="1"/>
    <x v="0"/>
    <m/>
    <m/>
    <m/>
    <m/>
    <m/>
    <m/>
    <n v="1"/>
    <n v="1"/>
  </r>
  <r>
    <x v="1"/>
    <x v="6"/>
    <x v="0"/>
    <x v="0"/>
    <x v="4"/>
    <x v="0"/>
    <x v="0"/>
    <m/>
    <m/>
    <m/>
    <m/>
    <m/>
    <m/>
    <n v="2"/>
    <n v="2"/>
  </r>
  <r>
    <x v="1"/>
    <x v="6"/>
    <x v="0"/>
    <x v="0"/>
    <x v="4"/>
    <x v="0"/>
    <x v="1"/>
    <n v="3"/>
    <n v="1"/>
    <m/>
    <m/>
    <m/>
    <m/>
    <m/>
    <n v="4"/>
  </r>
  <r>
    <x v="1"/>
    <x v="6"/>
    <x v="0"/>
    <x v="0"/>
    <x v="5"/>
    <x v="0"/>
    <x v="0"/>
    <m/>
    <m/>
    <m/>
    <m/>
    <m/>
    <m/>
    <n v="11"/>
    <n v="11"/>
  </r>
  <r>
    <x v="1"/>
    <x v="6"/>
    <x v="0"/>
    <x v="0"/>
    <x v="5"/>
    <x v="0"/>
    <x v="1"/>
    <n v="7"/>
    <n v="10"/>
    <n v="3"/>
    <m/>
    <m/>
    <m/>
    <m/>
    <n v="20"/>
  </r>
  <r>
    <x v="1"/>
    <x v="6"/>
    <x v="0"/>
    <x v="0"/>
    <x v="6"/>
    <x v="1"/>
    <x v="0"/>
    <m/>
    <m/>
    <m/>
    <m/>
    <m/>
    <m/>
    <n v="1"/>
    <n v="1"/>
  </r>
  <r>
    <x v="1"/>
    <x v="6"/>
    <x v="0"/>
    <x v="0"/>
    <x v="7"/>
    <x v="0"/>
    <x v="1"/>
    <m/>
    <m/>
    <n v="1"/>
    <m/>
    <m/>
    <m/>
    <m/>
    <n v="1"/>
  </r>
  <r>
    <x v="1"/>
    <x v="6"/>
    <x v="0"/>
    <x v="0"/>
    <x v="8"/>
    <x v="0"/>
    <x v="1"/>
    <n v="1"/>
    <m/>
    <m/>
    <n v="2"/>
    <m/>
    <m/>
    <m/>
    <n v="3"/>
  </r>
  <r>
    <x v="1"/>
    <x v="6"/>
    <x v="0"/>
    <x v="0"/>
    <x v="9"/>
    <x v="0"/>
    <x v="0"/>
    <m/>
    <m/>
    <m/>
    <m/>
    <m/>
    <m/>
    <n v="2"/>
    <n v="2"/>
  </r>
  <r>
    <x v="1"/>
    <x v="6"/>
    <x v="0"/>
    <x v="0"/>
    <x v="9"/>
    <x v="0"/>
    <x v="1"/>
    <n v="2"/>
    <n v="2"/>
    <m/>
    <n v="1"/>
    <m/>
    <m/>
    <m/>
    <n v="5"/>
  </r>
  <r>
    <x v="1"/>
    <x v="6"/>
    <x v="0"/>
    <x v="0"/>
    <x v="9"/>
    <x v="1"/>
    <x v="0"/>
    <m/>
    <m/>
    <m/>
    <m/>
    <m/>
    <m/>
    <n v="1"/>
    <n v="1"/>
  </r>
  <r>
    <x v="1"/>
    <x v="6"/>
    <x v="0"/>
    <x v="0"/>
    <x v="9"/>
    <x v="1"/>
    <x v="1"/>
    <n v="1"/>
    <n v="1"/>
    <n v="1"/>
    <n v="1"/>
    <m/>
    <m/>
    <m/>
    <n v="4"/>
  </r>
  <r>
    <x v="1"/>
    <x v="6"/>
    <x v="0"/>
    <x v="0"/>
    <x v="9"/>
    <x v="2"/>
    <x v="0"/>
    <m/>
    <m/>
    <m/>
    <m/>
    <m/>
    <m/>
    <n v="2"/>
    <n v="2"/>
  </r>
  <r>
    <x v="1"/>
    <x v="6"/>
    <x v="0"/>
    <x v="0"/>
    <x v="10"/>
    <x v="1"/>
    <x v="0"/>
    <m/>
    <m/>
    <m/>
    <m/>
    <m/>
    <m/>
    <n v="1"/>
    <n v="1"/>
  </r>
  <r>
    <x v="1"/>
    <x v="6"/>
    <x v="0"/>
    <x v="0"/>
    <x v="10"/>
    <x v="1"/>
    <x v="1"/>
    <m/>
    <n v="2"/>
    <n v="1"/>
    <m/>
    <m/>
    <m/>
    <m/>
    <n v="3"/>
  </r>
  <r>
    <x v="1"/>
    <x v="6"/>
    <x v="0"/>
    <x v="0"/>
    <x v="11"/>
    <x v="0"/>
    <x v="1"/>
    <m/>
    <n v="1"/>
    <n v="1"/>
    <n v="1"/>
    <m/>
    <m/>
    <m/>
    <n v="3"/>
  </r>
  <r>
    <x v="1"/>
    <x v="6"/>
    <x v="0"/>
    <x v="0"/>
    <x v="11"/>
    <x v="1"/>
    <x v="0"/>
    <m/>
    <m/>
    <m/>
    <m/>
    <m/>
    <m/>
    <n v="4"/>
    <n v="4"/>
  </r>
  <r>
    <x v="1"/>
    <x v="6"/>
    <x v="0"/>
    <x v="0"/>
    <x v="11"/>
    <x v="1"/>
    <x v="1"/>
    <m/>
    <m/>
    <n v="1"/>
    <m/>
    <m/>
    <m/>
    <m/>
    <n v="1"/>
  </r>
  <r>
    <x v="1"/>
    <x v="6"/>
    <x v="0"/>
    <x v="0"/>
    <x v="12"/>
    <x v="0"/>
    <x v="0"/>
    <m/>
    <m/>
    <m/>
    <m/>
    <m/>
    <m/>
    <n v="5"/>
    <n v="5"/>
  </r>
  <r>
    <x v="1"/>
    <x v="6"/>
    <x v="0"/>
    <x v="0"/>
    <x v="12"/>
    <x v="0"/>
    <x v="1"/>
    <n v="7"/>
    <n v="7"/>
    <m/>
    <n v="1"/>
    <m/>
    <m/>
    <m/>
    <n v="15"/>
  </r>
  <r>
    <x v="1"/>
    <x v="6"/>
    <x v="0"/>
    <x v="0"/>
    <x v="12"/>
    <x v="1"/>
    <x v="0"/>
    <m/>
    <m/>
    <m/>
    <m/>
    <m/>
    <m/>
    <n v="2"/>
    <n v="2"/>
  </r>
  <r>
    <x v="1"/>
    <x v="6"/>
    <x v="0"/>
    <x v="0"/>
    <x v="13"/>
    <x v="0"/>
    <x v="0"/>
    <m/>
    <m/>
    <m/>
    <m/>
    <m/>
    <m/>
    <n v="2"/>
    <n v="2"/>
  </r>
  <r>
    <x v="1"/>
    <x v="6"/>
    <x v="0"/>
    <x v="0"/>
    <x v="13"/>
    <x v="0"/>
    <x v="1"/>
    <n v="1"/>
    <n v="2"/>
    <m/>
    <m/>
    <m/>
    <m/>
    <m/>
    <n v="3"/>
  </r>
  <r>
    <x v="1"/>
    <x v="6"/>
    <x v="0"/>
    <x v="0"/>
    <x v="13"/>
    <x v="1"/>
    <x v="0"/>
    <m/>
    <m/>
    <m/>
    <m/>
    <m/>
    <m/>
    <n v="5"/>
    <n v="5"/>
  </r>
  <r>
    <x v="1"/>
    <x v="6"/>
    <x v="0"/>
    <x v="0"/>
    <x v="14"/>
    <x v="0"/>
    <x v="0"/>
    <m/>
    <m/>
    <m/>
    <m/>
    <m/>
    <m/>
    <n v="3"/>
    <n v="3"/>
  </r>
  <r>
    <x v="1"/>
    <x v="6"/>
    <x v="0"/>
    <x v="0"/>
    <x v="14"/>
    <x v="0"/>
    <x v="1"/>
    <n v="1"/>
    <n v="1"/>
    <m/>
    <m/>
    <m/>
    <m/>
    <m/>
    <n v="2"/>
  </r>
  <r>
    <x v="1"/>
    <x v="6"/>
    <x v="0"/>
    <x v="0"/>
    <x v="15"/>
    <x v="0"/>
    <x v="1"/>
    <n v="6"/>
    <n v="2"/>
    <m/>
    <m/>
    <m/>
    <m/>
    <m/>
    <n v="8"/>
  </r>
  <r>
    <x v="1"/>
    <x v="6"/>
    <x v="0"/>
    <x v="0"/>
    <x v="16"/>
    <x v="2"/>
    <x v="0"/>
    <m/>
    <m/>
    <m/>
    <m/>
    <m/>
    <m/>
    <n v="3"/>
    <n v="3"/>
  </r>
  <r>
    <x v="1"/>
    <x v="6"/>
    <x v="0"/>
    <x v="0"/>
    <x v="16"/>
    <x v="2"/>
    <x v="1"/>
    <n v="3"/>
    <m/>
    <m/>
    <m/>
    <m/>
    <m/>
    <m/>
    <n v="3"/>
  </r>
  <r>
    <x v="1"/>
    <x v="6"/>
    <x v="0"/>
    <x v="0"/>
    <x v="16"/>
    <x v="3"/>
    <x v="0"/>
    <m/>
    <m/>
    <m/>
    <m/>
    <m/>
    <m/>
    <n v="2"/>
    <n v="2"/>
  </r>
  <r>
    <x v="1"/>
    <x v="6"/>
    <x v="0"/>
    <x v="0"/>
    <x v="17"/>
    <x v="2"/>
    <x v="0"/>
    <m/>
    <m/>
    <m/>
    <m/>
    <m/>
    <m/>
    <n v="2"/>
    <n v="2"/>
  </r>
  <r>
    <x v="1"/>
    <x v="6"/>
    <x v="0"/>
    <x v="0"/>
    <x v="17"/>
    <x v="2"/>
    <x v="1"/>
    <n v="1"/>
    <m/>
    <m/>
    <n v="1"/>
    <m/>
    <m/>
    <m/>
    <n v="2"/>
  </r>
  <r>
    <x v="1"/>
    <x v="6"/>
    <x v="0"/>
    <x v="0"/>
    <x v="17"/>
    <x v="3"/>
    <x v="0"/>
    <m/>
    <m/>
    <m/>
    <m/>
    <m/>
    <m/>
    <n v="4"/>
    <n v="4"/>
  </r>
  <r>
    <x v="1"/>
    <x v="6"/>
    <x v="0"/>
    <x v="0"/>
    <x v="17"/>
    <x v="3"/>
    <x v="1"/>
    <n v="1"/>
    <m/>
    <m/>
    <m/>
    <m/>
    <m/>
    <m/>
    <n v="1"/>
  </r>
  <r>
    <x v="1"/>
    <x v="6"/>
    <x v="0"/>
    <x v="0"/>
    <x v="18"/>
    <x v="0"/>
    <x v="0"/>
    <m/>
    <m/>
    <m/>
    <m/>
    <m/>
    <m/>
    <n v="5"/>
    <n v="5"/>
  </r>
  <r>
    <x v="1"/>
    <x v="6"/>
    <x v="0"/>
    <x v="0"/>
    <x v="18"/>
    <x v="0"/>
    <x v="1"/>
    <n v="2"/>
    <n v="7"/>
    <m/>
    <m/>
    <m/>
    <m/>
    <m/>
    <n v="9"/>
  </r>
  <r>
    <x v="1"/>
    <x v="6"/>
    <x v="0"/>
    <x v="0"/>
    <x v="18"/>
    <x v="1"/>
    <x v="0"/>
    <m/>
    <m/>
    <m/>
    <m/>
    <m/>
    <m/>
    <n v="1"/>
    <n v="1"/>
  </r>
  <r>
    <x v="1"/>
    <x v="6"/>
    <x v="0"/>
    <x v="0"/>
    <x v="19"/>
    <x v="0"/>
    <x v="1"/>
    <m/>
    <m/>
    <n v="1"/>
    <m/>
    <m/>
    <m/>
    <m/>
    <n v="1"/>
  </r>
  <r>
    <x v="1"/>
    <x v="6"/>
    <x v="0"/>
    <x v="0"/>
    <x v="20"/>
    <x v="0"/>
    <x v="1"/>
    <n v="3"/>
    <n v="1"/>
    <m/>
    <m/>
    <m/>
    <m/>
    <m/>
    <n v="4"/>
  </r>
  <r>
    <x v="1"/>
    <x v="6"/>
    <x v="0"/>
    <x v="0"/>
    <x v="20"/>
    <x v="1"/>
    <x v="0"/>
    <m/>
    <m/>
    <m/>
    <m/>
    <m/>
    <m/>
    <n v="3"/>
    <n v="3"/>
  </r>
  <r>
    <x v="1"/>
    <x v="6"/>
    <x v="0"/>
    <x v="0"/>
    <x v="21"/>
    <x v="0"/>
    <x v="1"/>
    <m/>
    <n v="2"/>
    <m/>
    <m/>
    <m/>
    <m/>
    <m/>
    <n v="2"/>
  </r>
  <r>
    <x v="1"/>
    <x v="6"/>
    <x v="0"/>
    <x v="0"/>
    <x v="21"/>
    <x v="1"/>
    <x v="1"/>
    <m/>
    <n v="1"/>
    <m/>
    <m/>
    <m/>
    <m/>
    <m/>
    <n v="1"/>
  </r>
  <r>
    <x v="1"/>
    <x v="6"/>
    <x v="0"/>
    <x v="0"/>
    <x v="22"/>
    <x v="0"/>
    <x v="0"/>
    <m/>
    <m/>
    <m/>
    <m/>
    <m/>
    <m/>
    <n v="1"/>
    <n v="1"/>
  </r>
  <r>
    <x v="1"/>
    <x v="6"/>
    <x v="0"/>
    <x v="0"/>
    <x v="23"/>
    <x v="1"/>
    <x v="0"/>
    <m/>
    <m/>
    <m/>
    <m/>
    <m/>
    <m/>
    <n v="1"/>
    <n v="1"/>
  </r>
  <r>
    <x v="1"/>
    <x v="6"/>
    <x v="0"/>
    <x v="0"/>
    <x v="23"/>
    <x v="1"/>
    <x v="1"/>
    <m/>
    <n v="3"/>
    <m/>
    <m/>
    <m/>
    <m/>
    <m/>
    <n v="3"/>
  </r>
  <r>
    <x v="1"/>
    <x v="6"/>
    <x v="0"/>
    <x v="0"/>
    <x v="24"/>
    <x v="0"/>
    <x v="0"/>
    <m/>
    <m/>
    <m/>
    <m/>
    <m/>
    <m/>
    <n v="2"/>
    <n v="2"/>
  </r>
  <r>
    <x v="1"/>
    <x v="6"/>
    <x v="0"/>
    <x v="0"/>
    <x v="24"/>
    <x v="0"/>
    <x v="1"/>
    <n v="3"/>
    <n v="2"/>
    <m/>
    <m/>
    <n v="1"/>
    <m/>
    <m/>
    <n v="6"/>
  </r>
  <r>
    <x v="1"/>
    <x v="6"/>
    <x v="0"/>
    <x v="0"/>
    <x v="24"/>
    <x v="1"/>
    <x v="0"/>
    <m/>
    <m/>
    <m/>
    <m/>
    <m/>
    <m/>
    <n v="2"/>
    <n v="2"/>
  </r>
  <r>
    <x v="1"/>
    <x v="6"/>
    <x v="0"/>
    <x v="0"/>
    <x v="25"/>
    <x v="0"/>
    <x v="0"/>
    <m/>
    <m/>
    <m/>
    <m/>
    <m/>
    <m/>
    <n v="1"/>
    <n v="1"/>
  </r>
  <r>
    <x v="1"/>
    <x v="6"/>
    <x v="0"/>
    <x v="0"/>
    <x v="26"/>
    <x v="2"/>
    <x v="0"/>
    <m/>
    <m/>
    <m/>
    <m/>
    <m/>
    <m/>
    <n v="3"/>
    <n v="3"/>
  </r>
  <r>
    <x v="1"/>
    <x v="6"/>
    <x v="0"/>
    <x v="0"/>
    <x v="26"/>
    <x v="2"/>
    <x v="1"/>
    <n v="5"/>
    <n v="6"/>
    <m/>
    <m/>
    <m/>
    <m/>
    <m/>
    <n v="11"/>
  </r>
  <r>
    <x v="1"/>
    <x v="6"/>
    <x v="0"/>
    <x v="0"/>
    <x v="27"/>
    <x v="1"/>
    <x v="0"/>
    <m/>
    <m/>
    <m/>
    <m/>
    <m/>
    <m/>
    <n v="2"/>
    <n v="2"/>
  </r>
  <r>
    <x v="1"/>
    <x v="6"/>
    <x v="0"/>
    <x v="0"/>
    <x v="28"/>
    <x v="0"/>
    <x v="1"/>
    <n v="6"/>
    <n v="7"/>
    <n v="1"/>
    <m/>
    <m/>
    <m/>
    <m/>
    <n v="14"/>
  </r>
  <r>
    <x v="1"/>
    <x v="6"/>
    <x v="0"/>
    <x v="0"/>
    <x v="29"/>
    <x v="0"/>
    <x v="0"/>
    <m/>
    <m/>
    <m/>
    <m/>
    <m/>
    <m/>
    <n v="1"/>
    <n v="1"/>
  </r>
  <r>
    <x v="1"/>
    <x v="6"/>
    <x v="0"/>
    <x v="0"/>
    <x v="30"/>
    <x v="0"/>
    <x v="1"/>
    <n v="3"/>
    <n v="3"/>
    <m/>
    <m/>
    <m/>
    <m/>
    <m/>
    <n v="6"/>
  </r>
  <r>
    <x v="1"/>
    <x v="6"/>
    <x v="0"/>
    <x v="0"/>
    <x v="31"/>
    <x v="0"/>
    <x v="0"/>
    <m/>
    <m/>
    <m/>
    <m/>
    <m/>
    <m/>
    <n v="4"/>
    <n v="4"/>
  </r>
  <r>
    <x v="1"/>
    <x v="6"/>
    <x v="0"/>
    <x v="0"/>
    <x v="32"/>
    <x v="0"/>
    <x v="1"/>
    <n v="1"/>
    <n v="1"/>
    <m/>
    <m/>
    <m/>
    <m/>
    <m/>
    <n v="2"/>
  </r>
  <r>
    <x v="1"/>
    <x v="6"/>
    <x v="0"/>
    <x v="0"/>
    <x v="33"/>
    <x v="2"/>
    <x v="0"/>
    <m/>
    <m/>
    <m/>
    <m/>
    <m/>
    <m/>
    <n v="20"/>
    <n v="20"/>
  </r>
  <r>
    <x v="1"/>
    <x v="6"/>
    <x v="0"/>
    <x v="0"/>
    <x v="33"/>
    <x v="2"/>
    <x v="1"/>
    <n v="8"/>
    <n v="3"/>
    <m/>
    <m/>
    <m/>
    <m/>
    <m/>
    <n v="11"/>
  </r>
  <r>
    <x v="1"/>
    <x v="7"/>
    <x v="0"/>
    <x v="0"/>
    <x v="0"/>
    <x v="0"/>
    <x v="0"/>
    <m/>
    <m/>
    <m/>
    <m/>
    <m/>
    <m/>
    <n v="8"/>
    <n v="8"/>
  </r>
  <r>
    <x v="1"/>
    <x v="7"/>
    <x v="0"/>
    <x v="0"/>
    <x v="0"/>
    <x v="0"/>
    <x v="1"/>
    <n v="1"/>
    <n v="4"/>
    <m/>
    <m/>
    <m/>
    <m/>
    <m/>
    <n v="5"/>
  </r>
  <r>
    <x v="1"/>
    <x v="7"/>
    <x v="0"/>
    <x v="0"/>
    <x v="1"/>
    <x v="0"/>
    <x v="0"/>
    <m/>
    <m/>
    <m/>
    <m/>
    <m/>
    <m/>
    <n v="1"/>
    <n v="1"/>
  </r>
  <r>
    <x v="1"/>
    <x v="7"/>
    <x v="0"/>
    <x v="0"/>
    <x v="1"/>
    <x v="0"/>
    <x v="1"/>
    <m/>
    <n v="2"/>
    <m/>
    <m/>
    <m/>
    <m/>
    <m/>
    <n v="2"/>
  </r>
  <r>
    <x v="1"/>
    <x v="7"/>
    <x v="0"/>
    <x v="0"/>
    <x v="1"/>
    <x v="1"/>
    <x v="0"/>
    <m/>
    <m/>
    <m/>
    <m/>
    <m/>
    <m/>
    <n v="2"/>
    <n v="2"/>
  </r>
  <r>
    <x v="1"/>
    <x v="7"/>
    <x v="0"/>
    <x v="0"/>
    <x v="2"/>
    <x v="0"/>
    <x v="0"/>
    <m/>
    <m/>
    <m/>
    <m/>
    <m/>
    <m/>
    <n v="2"/>
    <n v="2"/>
  </r>
  <r>
    <x v="1"/>
    <x v="7"/>
    <x v="0"/>
    <x v="0"/>
    <x v="2"/>
    <x v="0"/>
    <x v="1"/>
    <n v="5"/>
    <n v="3"/>
    <n v="2"/>
    <m/>
    <m/>
    <m/>
    <m/>
    <n v="10"/>
  </r>
  <r>
    <x v="1"/>
    <x v="7"/>
    <x v="0"/>
    <x v="0"/>
    <x v="2"/>
    <x v="1"/>
    <x v="0"/>
    <m/>
    <m/>
    <m/>
    <m/>
    <m/>
    <m/>
    <n v="1"/>
    <n v="1"/>
  </r>
  <r>
    <x v="1"/>
    <x v="7"/>
    <x v="0"/>
    <x v="0"/>
    <x v="3"/>
    <x v="1"/>
    <x v="0"/>
    <m/>
    <m/>
    <m/>
    <m/>
    <m/>
    <m/>
    <n v="1"/>
    <n v="1"/>
  </r>
  <r>
    <x v="1"/>
    <x v="7"/>
    <x v="0"/>
    <x v="0"/>
    <x v="4"/>
    <x v="0"/>
    <x v="0"/>
    <m/>
    <m/>
    <m/>
    <m/>
    <m/>
    <m/>
    <n v="2"/>
    <n v="2"/>
  </r>
  <r>
    <x v="1"/>
    <x v="7"/>
    <x v="0"/>
    <x v="0"/>
    <x v="4"/>
    <x v="0"/>
    <x v="1"/>
    <n v="3"/>
    <n v="1"/>
    <m/>
    <m/>
    <m/>
    <m/>
    <m/>
    <n v="4"/>
  </r>
  <r>
    <x v="1"/>
    <x v="7"/>
    <x v="0"/>
    <x v="0"/>
    <x v="5"/>
    <x v="0"/>
    <x v="0"/>
    <m/>
    <m/>
    <m/>
    <m/>
    <m/>
    <m/>
    <n v="11"/>
    <n v="11"/>
  </r>
  <r>
    <x v="1"/>
    <x v="7"/>
    <x v="0"/>
    <x v="0"/>
    <x v="5"/>
    <x v="0"/>
    <x v="1"/>
    <n v="5"/>
    <n v="12"/>
    <n v="1"/>
    <m/>
    <m/>
    <n v="2"/>
    <m/>
    <n v="20"/>
  </r>
  <r>
    <x v="1"/>
    <x v="7"/>
    <x v="0"/>
    <x v="0"/>
    <x v="6"/>
    <x v="1"/>
    <x v="0"/>
    <m/>
    <m/>
    <m/>
    <m/>
    <m/>
    <m/>
    <n v="1"/>
    <n v="1"/>
  </r>
  <r>
    <x v="1"/>
    <x v="7"/>
    <x v="0"/>
    <x v="0"/>
    <x v="7"/>
    <x v="0"/>
    <x v="1"/>
    <m/>
    <m/>
    <n v="1"/>
    <m/>
    <m/>
    <m/>
    <m/>
    <n v="1"/>
  </r>
  <r>
    <x v="1"/>
    <x v="7"/>
    <x v="0"/>
    <x v="0"/>
    <x v="8"/>
    <x v="0"/>
    <x v="1"/>
    <m/>
    <n v="2"/>
    <n v="1"/>
    <m/>
    <m/>
    <m/>
    <m/>
    <n v="3"/>
  </r>
  <r>
    <x v="1"/>
    <x v="7"/>
    <x v="0"/>
    <x v="0"/>
    <x v="9"/>
    <x v="0"/>
    <x v="0"/>
    <m/>
    <m/>
    <m/>
    <m/>
    <m/>
    <m/>
    <n v="2"/>
    <n v="2"/>
  </r>
  <r>
    <x v="1"/>
    <x v="7"/>
    <x v="0"/>
    <x v="0"/>
    <x v="9"/>
    <x v="0"/>
    <x v="1"/>
    <n v="1"/>
    <n v="3"/>
    <n v="1"/>
    <m/>
    <m/>
    <m/>
    <m/>
    <n v="5"/>
  </r>
  <r>
    <x v="1"/>
    <x v="7"/>
    <x v="0"/>
    <x v="0"/>
    <x v="9"/>
    <x v="1"/>
    <x v="0"/>
    <m/>
    <m/>
    <m/>
    <m/>
    <m/>
    <m/>
    <n v="1"/>
    <n v="1"/>
  </r>
  <r>
    <x v="1"/>
    <x v="7"/>
    <x v="0"/>
    <x v="0"/>
    <x v="9"/>
    <x v="1"/>
    <x v="1"/>
    <n v="1"/>
    <n v="3"/>
    <m/>
    <m/>
    <m/>
    <m/>
    <m/>
    <n v="4"/>
  </r>
  <r>
    <x v="1"/>
    <x v="7"/>
    <x v="0"/>
    <x v="0"/>
    <x v="9"/>
    <x v="2"/>
    <x v="0"/>
    <m/>
    <m/>
    <m/>
    <m/>
    <m/>
    <m/>
    <n v="2"/>
    <n v="2"/>
  </r>
  <r>
    <x v="1"/>
    <x v="7"/>
    <x v="0"/>
    <x v="0"/>
    <x v="10"/>
    <x v="1"/>
    <x v="0"/>
    <m/>
    <m/>
    <m/>
    <m/>
    <m/>
    <m/>
    <n v="1"/>
    <n v="1"/>
  </r>
  <r>
    <x v="1"/>
    <x v="7"/>
    <x v="0"/>
    <x v="0"/>
    <x v="10"/>
    <x v="1"/>
    <x v="1"/>
    <m/>
    <n v="2"/>
    <n v="1"/>
    <m/>
    <m/>
    <m/>
    <m/>
    <n v="3"/>
  </r>
  <r>
    <x v="1"/>
    <x v="7"/>
    <x v="0"/>
    <x v="0"/>
    <x v="11"/>
    <x v="0"/>
    <x v="1"/>
    <m/>
    <n v="1"/>
    <n v="1"/>
    <n v="1"/>
    <m/>
    <m/>
    <m/>
    <n v="3"/>
  </r>
  <r>
    <x v="1"/>
    <x v="7"/>
    <x v="0"/>
    <x v="0"/>
    <x v="11"/>
    <x v="1"/>
    <x v="0"/>
    <m/>
    <m/>
    <m/>
    <m/>
    <m/>
    <m/>
    <n v="4"/>
    <n v="4"/>
  </r>
  <r>
    <x v="1"/>
    <x v="7"/>
    <x v="0"/>
    <x v="0"/>
    <x v="11"/>
    <x v="1"/>
    <x v="1"/>
    <m/>
    <m/>
    <n v="1"/>
    <m/>
    <m/>
    <m/>
    <m/>
    <n v="1"/>
  </r>
  <r>
    <x v="1"/>
    <x v="7"/>
    <x v="0"/>
    <x v="0"/>
    <x v="12"/>
    <x v="0"/>
    <x v="0"/>
    <m/>
    <m/>
    <m/>
    <m/>
    <m/>
    <m/>
    <n v="5"/>
    <n v="5"/>
  </r>
  <r>
    <x v="1"/>
    <x v="7"/>
    <x v="0"/>
    <x v="0"/>
    <x v="12"/>
    <x v="0"/>
    <x v="1"/>
    <n v="9"/>
    <n v="4"/>
    <n v="2"/>
    <m/>
    <m/>
    <m/>
    <m/>
    <n v="15"/>
  </r>
  <r>
    <x v="1"/>
    <x v="7"/>
    <x v="0"/>
    <x v="0"/>
    <x v="12"/>
    <x v="1"/>
    <x v="0"/>
    <m/>
    <m/>
    <m/>
    <m/>
    <m/>
    <m/>
    <n v="2"/>
    <n v="2"/>
  </r>
  <r>
    <x v="1"/>
    <x v="7"/>
    <x v="0"/>
    <x v="0"/>
    <x v="13"/>
    <x v="0"/>
    <x v="0"/>
    <m/>
    <m/>
    <m/>
    <m/>
    <m/>
    <m/>
    <n v="2"/>
    <n v="2"/>
  </r>
  <r>
    <x v="1"/>
    <x v="7"/>
    <x v="0"/>
    <x v="0"/>
    <x v="13"/>
    <x v="0"/>
    <x v="1"/>
    <n v="2"/>
    <n v="1"/>
    <m/>
    <m/>
    <m/>
    <m/>
    <m/>
    <n v="3"/>
  </r>
  <r>
    <x v="1"/>
    <x v="7"/>
    <x v="0"/>
    <x v="0"/>
    <x v="13"/>
    <x v="1"/>
    <x v="0"/>
    <m/>
    <m/>
    <m/>
    <m/>
    <m/>
    <m/>
    <n v="5"/>
    <n v="5"/>
  </r>
  <r>
    <x v="1"/>
    <x v="7"/>
    <x v="0"/>
    <x v="0"/>
    <x v="14"/>
    <x v="0"/>
    <x v="0"/>
    <m/>
    <m/>
    <m/>
    <m/>
    <m/>
    <m/>
    <n v="3"/>
    <n v="3"/>
  </r>
  <r>
    <x v="1"/>
    <x v="7"/>
    <x v="0"/>
    <x v="0"/>
    <x v="14"/>
    <x v="0"/>
    <x v="1"/>
    <n v="1"/>
    <m/>
    <n v="1"/>
    <m/>
    <m/>
    <m/>
    <m/>
    <n v="2"/>
  </r>
  <r>
    <x v="1"/>
    <x v="7"/>
    <x v="0"/>
    <x v="0"/>
    <x v="15"/>
    <x v="0"/>
    <x v="1"/>
    <n v="6"/>
    <n v="2"/>
    <m/>
    <m/>
    <m/>
    <m/>
    <m/>
    <n v="8"/>
  </r>
  <r>
    <x v="1"/>
    <x v="7"/>
    <x v="0"/>
    <x v="0"/>
    <x v="16"/>
    <x v="2"/>
    <x v="0"/>
    <m/>
    <m/>
    <m/>
    <m/>
    <m/>
    <m/>
    <n v="3"/>
    <n v="3"/>
  </r>
  <r>
    <x v="1"/>
    <x v="7"/>
    <x v="0"/>
    <x v="0"/>
    <x v="16"/>
    <x v="2"/>
    <x v="1"/>
    <n v="2"/>
    <n v="1"/>
    <m/>
    <m/>
    <m/>
    <m/>
    <m/>
    <n v="3"/>
  </r>
  <r>
    <x v="1"/>
    <x v="7"/>
    <x v="0"/>
    <x v="0"/>
    <x v="16"/>
    <x v="3"/>
    <x v="0"/>
    <m/>
    <m/>
    <m/>
    <m/>
    <m/>
    <m/>
    <n v="2"/>
    <n v="2"/>
  </r>
  <r>
    <x v="1"/>
    <x v="7"/>
    <x v="0"/>
    <x v="0"/>
    <x v="17"/>
    <x v="2"/>
    <x v="0"/>
    <m/>
    <m/>
    <m/>
    <m/>
    <m/>
    <m/>
    <n v="2"/>
    <n v="2"/>
  </r>
  <r>
    <x v="1"/>
    <x v="7"/>
    <x v="0"/>
    <x v="0"/>
    <x v="17"/>
    <x v="2"/>
    <x v="1"/>
    <n v="1"/>
    <n v="1"/>
    <m/>
    <m/>
    <m/>
    <m/>
    <m/>
    <n v="2"/>
  </r>
  <r>
    <x v="1"/>
    <x v="7"/>
    <x v="0"/>
    <x v="0"/>
    <x v="17"/>
    <x v="3"/>
    <x v="0"/>
    <m/>
    <m/>
    <m/>
    <m/>
    <m/>
    <m/>
    <n v="4"/>
    <n v="4"/>
  </r>
  <r>
    <x v="1"/>
    <x v="7"/>
    <x v="0"/>
    <x v="0"/>
    <x v="17"/>
    <x v="3"/>
    <x v="1"/>
    <n v="1"/>
    <m/>
    <m/>
    <m/>
    <m/>
    <m/>
    <m/>
    <n v="1"/>
  </r>
  <r>
    <x v="1"/>
    <x v="7"/>
    <x v="0"/>
    <x v="0"/>
    <x v="18"/>
    <x v="0"/>
    <x v="0"/>
    <m/>
    <m/>
    <m/>
    <m/>
    <m/>
    <m/>
    <n v="5"/>
    <n v="5"/>
  </r>
  <r>
    <x v="1"/>
    <x v="7"/>
    <x v="0"/>
    <x v="0"/>
    <x v="18"/>
    <x v="0"/>
    <x v="1"/>
    <n v="4"/>
    <n v="5"/>
    <m/>
    <m/>
    <m/>
    <m/>
    <m/>
    <n v="9"/>
  </r>
  <r>
    <x v="1"/>
    <x v="7"/>
    <x v="0"/>
    <x v="0"/>
    <x v="18"/>
    <x v="1"/>
    <x v="0"/>
    <m/>
    <m/>
    <m/>
    <m/>
    <m/>
    <m/>
    <n v="1"/>
    <n v="1"/>
  </r>
  <r>
    <x v="1"/>
    <x v="7"/>
    <x v="0"/>
    <x v="0"/>
    <x v="19"/>
    <x v="0"/>
    <x v="1"/>
    <m/>
    <m/>
    <m/>
    <n v="1"/>
    <m/>
    <m/>
    <m/>
    <n v="1"/>
  </r>
  <r>
    <x v="1"/>
    <x v="7"/>
    <x v="0"/>
    <x v="0"/>
    <x v="20"/>
    <x v="0"/>
    <x v="1"/>
    <n v="3"/>
    <n v="1"/>
    <m/>
    <m/>
    <m/>
    <m/>
    <m/>
    <n v="4"/>
  </r>
  <r>
    <x v="1"/>
    <x v="7"/>
    <x v="0"/>
    <x v="0"/>
    <x v="20"/>
    <x v="1"/>
    <x v="0"/>
    <m/>
    <m/>
    <m/>
    <m/>
    <m/>
    <m/>
    <n v="3"/>
    <n v="3"/>
  </r>
  <r>
    <x v="1"/>
    <x v="7"/>
    <x v="0"/>
    <x v="0"/>
    <x v="21"/>
    <x v="0"/>
    <x v="1"/>
    <n v="1"/>
    <n v="1"/>
    <m/>
    <m/>
    <m/>
    <m/>
    <m/>
    <n v="2"/>
  </r>
  <r>
    <x v="1"/>
    <x v="7"/>
    <x v="0"/>
    <x v="0"/>
    <x v="21"/>
    <x v="1"/>
    <x v="1"/>
    <m/>
    <m/>
    <m/>
    <n v="1"/>
    <m/>
    <m/>
    <m/>
    <n v="1"/>
  </r>
  <r>
    <x v="1"/>
    <x v="7"/>
    <x v="0"/>
    <x v="0"/>
    <x v="22"/>
    <x v="0"/>
    <x v="0"/>
    <m/>
    <m/>
    <m/>
    <m/>
    <m/>
    <m/>
    <n v="1"/>
    <n v="1"/>
  </r>
  <r>
    <x v="1"/>
    <x v="7"/>
    <x v="0"/>
    <x v="0"/>
    <x v="23"/>
    <x v="1"/>
    <x v="0"/>
    <m/>
    <m/>
    <m/>
    <m/>
    <m/>
    <m/>
    <n v="1"/>
    <n v="1"/>
  </r>
  <r>
    <x v="1"/>
    <x v="7"/>
    <x v="0"/>
    <x v="0"/>
    <x v="23"/>
    <x v="1"/>
    <x v="1"/>
    <n v="1"/>
    <n v="2"/>
    <m/>
    <m/>
    <m/>
    <m/>
    <m/>
    <n v="3"/>
  </r>
  <r>
    <x v="1"/>
    <x v="7"/>
    <x v="0"/>
    <x v="0"/>
    <x v="24"/>
    <x v="0"/>
    <x v="0"/>
    <m/>
    <m/>
    <m/>
    <m/>
    <m/>
    <m/>
    <n v="2"/>
    <n v="2"/>
  </r>
  <r>
    <x v="1"/>
    <x v="7"/>
    <x v="0"/>
    <x v="0"/>
    <x v="24"/>
    <x v="0"/>
    <x v="1"/>
    <n v="1"/>
    <n v="5"/>
    <m/>
    <m/>
    <m/>
    <m/>
    <m/>
    <n v="6"/>
  </r>
  <r>
    <x v="1"/>
    <x v="7"/>
    <x v="0"/>
    <x v="0"/>
    <x v="24"/>
    <x v="1"/>
    <x v="0"/>
    <m/>
    <m/>
    <m/>
    <m/>
    <m/>
    <m/>
    <n v="2"/>
    <n v="2"/>
  </r>
  <r>
    <x v="1"/>
    <x v="7"/>
    <x v="0"/>
    <x v="0"/>
    <x v="25"/>
    <x v="0"/>
    <x v="0"/>
    <m/>
    <m/>
    <m/>
    <m/>
    <m/>
    <m/>
    <n v="1"/>
    <n v="1"/>
  </r>
  <r>
    <x v="1"/>
    <x v="7"/>
    <x v="0"/>
    <x v="0"/>
    <x v="26"/>
    <x v="2"/>
    <x v="0"/>
    <m/>
    <m/>
    <m/>
    <m/>
    <m/>
    <m/>
    <n v="3"/>
    <n v="3"/>
  </r>
  <r>
    <x v="1"/>
    <x v="7"/>
    <x v="0"/>
    <x v="0"/>
    <x v="26"/>
    <x v="2"/>
    <x v="1"/>
    <n v="5"/>
    <n v="5"/>
    <n v="1"/>
    <m/>
    <m/>
    <m/>
    <m/>
    <n v="11"/>
  </r>
  <r>
    <x v="1"/>
    <x v="7"/>
    <x v="0"/>
    <x v="0"/>
    <x v="27"/>
    <x v="1"/>
    <x v="0"/>
    <m/>
    <m/>
    <m/>
    <m/>
    <m/>
    <m/>
    <n v="2"/>
    <n v="2"/>
  </r>
  <r>
    <x v="1"/>
    <x v="7"/>
    <x v="0"/>
    <x v="0"/>
    <x v="28"/>
    <x v="0"/>
    <x v="1"/>
    <n v="6"/>
    <n v="7"/>
    <m/>
    <m/>
    <m/>
    <n v="1"/>
    <m/>
    <n v="14"/>
  </r>
  <r>
    <x v="1"/>
    <x v="7"/>
    <x v="0"/>
    <x v="0"/>
    <x v="29"/>
    <x v="0"/>
    <x v="0"/>
    <m/>
    <m/>
    <m/>
    <m/>
    <m/>
    <m/>
    <n v="1"/>
    <n v="1"/>
  </r>
  <r>
    <x v="1"/>
    <x v="7"/>
    <x v="0"/>
    <x v="0"/>
    <x v="30"/>
    <x v="0"/>
    <x v="1"/>
    <n v="5"/>
    <n v="1"/>
    <m/>
    <m/>
    <m/>
    <m/>
    <m/>
    <n v="6"/>
  </r>
  <r>
    <x v="1"/>
    <x v="7"/>
    <x v="0"/>
    <x v="0"/>
    <x v="31"/>
    <x v="0"/>
    <x v="0"/>
    <m/>
    <m/>
    <m/>
    <m/>
    <m/>
    <m/>
    <n v="4"/>
    <n v="4"/>
  </r>
  <r>
    <x v="1"/>
    <x v="7"/>
    <x v="0"/>
    <x v="0"/>
    <x v="32"/>
    <x v="0"/>
    <x v="1"/>
    <n v="1"/>
    <m/>
    <n v="1"/>
    <m/>
    <m/>
    <m/>
    <m/>
    <n v="2"/>
  </r>
  <r>
    <x v="1"/>
    <x v="7"/>
    <x v="0"/>
    <x v="0"/>
    <x v="33"/>
    <x v="2"/>
    <x v="0"/>
    <m/>
    <m/>
    <m/>
    <m/>
    <m/>
    <m/>
    <n v="20"/>
    <n v="20"/>
  </r>
  <r>
    <x v="1"/>
    <x v="7"/>
    <x v="0"/>
    <x v="0"/>
    <x v="33"/>
    <x v="2"/>
    <x v="1"/>
    <n v="10"/>
    <m/>
    <n v="1"/>
    <m/>
    <m/>
    <m/>
    <m/>
    <n v="11"/>
  </r>
  <r>
    <x v="2"/>
    <x v="8"/>
    <x v="0"/>
    <x v="0"/>
    <x v="0"/>
    <x v="0"/>
    <x v="0"/>
    <m/>
    <m/>
    <m/>
    <m/>
    <m/>
    <m/>
    <n v="8"/>
    <n v="8"/>
  </r>
  <r>
    <x v="2"/>
    <x v="8"/>
    <x v="0"/>
    <x v="0"/>
    <x v="0"/>
    <x v="0"/>
    <x v="1"/>
    <m/>
    <n v="5"/>
    <m/>
    <m/>
    <m/>
    <m/>
    <m/>
    <n v="5"/>
  </r>
  <r>
    <x v="2"/>
    <x v="8"/>
    <x v="0"/>
    <x v="0"/>
    <x v="1"/>
    <x v="0"/>
    <x v="0"/>
    <m/>
    <m/>
    <m/>
    <m/>
    <m/>
    <m/>
    <n v="1"/>
    <n v="1"/>
  </r>
  <r>
    <x v="2"/>
    <x v="8"/>
    <x v="0"/>
    <x v="0"/>
    <x v="1"/>
    <x v="0"/>
    <x v="1"/>
    <m/>
    <n v="2"/>
    <m/>
    <m/>
    <m/>
    <m/>
    <m/>
    <n v="2"/>
  </r>
  <r>
    <x v="2"/>
    <x v="8"/>
    <x v="0"/>
    <x v="0"/>
    <x v="1"/>
    <x v="1"/>
    <x v="0"/>
    <m/>
    <m/>
    <m/>
    <m/>
    <m/>
    <m/>
    <n v="2"/>
    <n v="2"/>
  </r>
  <r>
    <x v="2"/>
    <x v="8"/>
    <x v="0"/>
    <x v="0"/>
    <x v="2"/>
    <x v="0"/>
    <x v="0"/>
    <m/>
    <m/>
    <m/>
    <m/>
    <m/>
    <m/>
    <n v="2"/>
    <n v="2"/>
  </r>
  <r>
    <x v="2"/>
    <x v="8"/>
    <x v="0"/>
    <x v="0"/>
    <x v="2"/>
    <x v="0"/>
    <x v="1"/>
    <n v="5"/>
    <n v="3"/>
    <m/>
    <m/>
    <n v="1"/>
    <n v="1"/>
    <m/>
    <n v="10"/>
  </r>
  <r>
    <x v="2"/>
    <x v="8"/>
    <x v="0"/>
    <x v="0"/>
    <x v="2"/>
    <x v="1"/>
    <x v="0"/>
    <m/>
    <m/>
    <m/>
    <m/>
    <m/>
    <m/>
    <n v="1"/>
    <n v="1"/>
  </r>
  <r>
    <x v="2"/>
    <x v="8"/>
    <x v="0"/>
    <x v="0"/>
    <x v="3"/>
    <x v="1"/>
    <x v="0"/>
    <m/>
    <m/>
    <m/>
    <m/>
    <m/>
    <m/>
    <n v="1"/>
    <n v="1"/>
  </r>
  <r>
    <x v="2"/>
    <x v="8"/>
    <x v="0"/>
    <x v="0"/>
    <x v="4"/>
    <x v="0"/>
    <x v="0"/>
    <m/>
    <m/>
    <m/>
    <m/>
    <m/>
    <m/>
    <n v="2"/>
    <n v="2"/>
  </r>
  <r>
    <x v="2"/>
    <x v="8"/>
    <x v="0"/>
    <x v="0"/>
    <x v="4"/>
    <x v="0"/>
    <x v="1"/>
    <n v="4"/>
    <m/>
    <m/>
    <m/>
    <m/>
    <m/>
    <m/>
    <n v="4"/>
  </r>
  <r>
    <x v="2"/>
    <x v="8"/>
    <x v="0"/>
    <x v="0"/>
    <x v="5"/>
    <x v="0"/>
    <x v="0"/>
    <m/>
    <m/>
    <m/>
    <m/>
    <m/>
    <m/>
    <n v="11"/>
    <n v="11"/>
  </r>
  <r>
    <x v="2"/>
    <x v="8"/>
    <x v="0"/>
    <x v="0"/>
    <x v="5"/>
    <x v="0"/>
    <x v="1"/>
    <n v="5"/>
    <n v="14"/>
    <m/>
    <m/>
    <m/>
    <n v="1"/>
    <m/>
    <n v="20"/>
  </r>
  <r>
    <x v="2"/>
    <x v="8"/>
    <x v="0"/>
    <x v="0"/>
    <x v="6"/>
    <x v="1"/>
    <x v="0"/>
    <m/>
    <m/>
    <m/>
    <m/>
    <m/>
    <m/>
    <n v="1"/>
    <n v="1"/>
  </r>
  <r>
    <x v="2"/>
    <x v="8"/>
    <x v="0"/>
    <x v="0"/>
    <x v="7"/>
    <x v="0"/>
    <x v="1"/>
    <m/>
    <m/>
    <n v="1"/>
    <m/>
    <m/>
    <m/>
    <m/>
    <n v="1"/>
  </r>
  <r>
    <x v="2"/>
    <x v="8"/>
    <x v="0"/>
    <x v="0"/>
    <x v="8"/>
    <x v="0"/>
    <x v="1"/>
    <m/>
    <n v="1"/>
    <n v="2"/>
    <m/>
    <m/>
    <m/>
    <m/>
    <n v="3"/>
  </r>
  <r>
    <x v="2"/>
    <x v="8"/>
    <x v="0"/>
    <x v="0"/>
    <x v="9"/>
    <x v="0"/>
    <x v="0"/>
    <m/>
    <m/>
    <m/>
    <m/>
    <m/>
    <m/>
    <n v="2"/>
    <n v="2"/>
  </r>
  <r>
    <x v="2"/>
    <x v="8"/>
    <x v="0"/>
    <x v="0"/>
    <x v="9"/>
    <x v="0"/>
    <x v="1"/>
    <m/>
    <n v="2"/>
    <n v="1"/>
    <n v="2"/>
    <m/>
    <m/>
    <m/>
    <n v="5"/>
  </r>
  <r>
    <x v="2"/>
    <x v="8"/>
    <x v="0"/>
    <x v="0"/>
    <x v="9"/>
    <x v="1"/>
    <x v="0"/>
    <m/>
    <m/>
    <m/>
    <m/>
    <m/>
    <m/>
    <n v="1"/>
    <n v="1"/>
  </r>
  <r>
    <x v="2"/>
    <x v="8"/>
    <x v="0"/>
    <x v="0"/>
    <x v="9"/>
    <x v="1"/>
    <x v="1"/>
    <m/>
    <n v="2"/>
    <n v="1"/>
    <m/>
    <n v="1"/>
    <m/>
    <m/>
    <n v="4"/>
  </r>
  <r>
    <x v="2"/>
    <x v="8"/>
    <x v="0"/>
    <x v="0"/>
    <x v="9"/>
    <x v="2"/>
    <x v="0"/>
    <m/>
    <m/>
    <m/>
    <m/>
    <m/>
    <m/>
    <n v="2"/>
    <n v="2"/>
  </r>
  <r>
    <x v="2"/>
    <x v="8"/>
    <x v="0"/>
    <x v="0"/>
    <x v="10"/>
    <x v="1"/>
    <x v="0"/>
    <m/>
    <m/>
    <m/>
    <m/>
    <m/>
    <m/>
    <n v="1"/>
    <n v="1"/>
  </r>
  <r>
    <x v="2"/>
    <x v="8"/>
    <x v="0"/>
    <x v="0"/>
    <x v="10"/>
    <x v="1"/>
    <x v="1"/>
    <m/>
    <n v="3"/>
    <m/>
    <m/>
    <m/>
    <m/>
    <m/>
    <n v="3"/>
  </r>
  <r>
    <x v="2"/>
    <x v="8"/>
    <x v="0"/>
    <x v="0"/>
    <x v="11"/>
    <x v="0"/>
    <x v="1"/>
    <m/>
    <n v="1"/>
    <n v="1"/>
    <n v="1"/>
    <m/>
    <m/>
    <m/>
    <n v="3"/>
  </r>
  <r>
    <x v="2"/>
    <x v="8"/>
    <x v="0"/>
    <x v="0"/>
    <x v="11"/>
    <x v="1"/>
    <x v="0"/>
    <m/>
    <m/>
    <m/>
    <m/>
    <m/>
    <m/>
    <n v="4"/>
    <n v="4"/>
  </r>
  <r>
    <x v="2"/>
    <x v="8"/>
    <x v="0"/>
    <x v="0"/>
    <x v="11"/>
    <x v="1"/>
    <x v="1"/>
    <m/>
    <n v="1"/>
    <m/>
    <m/>
    <m/>
    <m/>
    <m/>
    <n v="1"/>
  </r>
  <r>
    <x v="2"/>
    <x v="8"/>
    <x v="0"/>
    <x v="0"/>
    <x v="12"/>
    <x v="0"/>
    <x v="0"/>
    <m/>
    <m/>
    <m/>
    <m/>
    <m/>
    <m/>
    <n v="5"/>
    <n v="5"/>
  </r>
  <r>
    <x v="2"/>
    <x v="8"/>
    <x v="0"/>
    <x v="0"/>
    <x v="12"/>
    <x v="0"/>
    <x v="1"/>
    <n v="5"/>
    <n v="7"/>
    <n v="1"/>
    <n v="2"/>
    <m/>
    <m/>
    <m/>
    <n v="15"/>
  </r>
  <r>
    <x v="2"/>
    <x v="8"/>
    <x v="0"/>
    <x v="0"/>
    <x v="12"/>
    <x v="1"/>
    <x v="0"/>
    <m/>
    <m/>
    <m/>
    <m/>
    <m/>
    <m/>
    <n v="2"/>
    <n v="2"/>
  </r>
  <r>
    <x v="2"/>
    <x v="8"/>
    <x v="0"/>
    <x v="0"/>
    <x v="13"/>
    <x v="0"/>
    <x v="0"/>
    <m/>
    <m/>
    <m/>
    <m/>
    <m/>
    <m/>
    <n v="2"/>
    <n v="2"/>
  </r>
  <r>
    <x v="2"/>
    <x v="8"/>
    <x v="0"/>
    <x v="0"/>
    <x v="13"/>
    <x v="0"/>
    <x v="1"/>
    <n v="1"/>
    <n v="1"/>
    <m/>
    <m/>
    <n v="1"/>
    <m/>
    <m/>
    <n v="3"/>
  </r>
  <r>
    <x v="2"/>
    <x v="8"/>
    <x v="0"/>
    <x v="0"/>
    <x v="13"/>
    <x v="1"/>
    <x v="0"/>
    <m/>
    <m/>
    <m/>
    <m/>
    <m/>
    <m/>
    <n v="5"/>
    <n v="5"/>
  </r>
  <r>
    <x v="2"/>
    <x v="8"/>
    <x v="0"/>
    <x v="0"/>
    <x v="14"/>
    <x v="0"/>
    <x v="0"/>
    <m/>
    <m/>
    <m/>
    <m/>
    <m/>
    <m/>
    <n v="3"/>
    <n v="3"/>
  </r>
  <r>
    <x v="2"/>
    <x v="8"/>
    <x v="0"/>
    <x v="0"/>
    <x v="14"/>
    <x v="0"/>
    <x v="1"/>
    <n v="1"/>
    <m/>
    <m/>
    <n v="1"/>
    <m/>
    <m/>
    <m/>
    <n v="2"/>
  </r>
  <r>
    <x v="2"/>
    <x v="8"/>
    <x v="0"/>
    <x v="0"/>
    <x v="15"/>
    <x v="0"/>
    <x v="1"/>
    <n v="4"/>
    <n v="3"/>
    <m/>
    <n v="1"/>
    <m/>
    <m/>
    <m/>
    <n v="8"/>
  </r>
  <r>
    <x v="2"/>
    <x v="8"/>
    <x v="0"/>
    <x v="0"/>
    <x v="16"/>
    <x v="2"/>
    <x v="0"/>
    <m/>
    <m/>
    <m/>
    <m/>
    <m/>
    <m/>
    <n v="3"/>
    <n v="3"/>
  </r>
  <r>
    <x v="2"/>
    <x v="8"/>
    <x v="0"/>
    <x v="0"/>
    <x v="16"/>
    <x v="2"/>
    <x v="1"/>
    <n v="1"/>
    <n v="1"/>
    <n v="1"/>
    <m/>
    <m/>
    <m/>
    <m/>
    <n v="3"/>
  </r>
  <r>
    <x v="2"/>
    <x v="8"/>
    <x v="0"/>
    <x v="0"/>
    <x v="16"/>
    <x v="3"/>
    <x v="0"/>
    <m/>
    <m/>
    <m/>
    <m/>
    <m/>
    <m/>
    <n v="2"/>
    <n v="2"/>
  </r>
  <r>
    <x v="2"/>
    <x v="8"/>
    <x v="0"/>
    <x v="0"/>
    <x v="17"/>
    <x v="2"/>
    <x v="0"/>
    <m/>
    <m/>
    <m/>
    <m/>
    <m/>
    <m/>
    <n v="2"/>
    <n v="2"/>
  </r>
  <r>
    <x v="2"/>
    <x v="8"/>
    <x v="0"/>
    <x v="0"/>
    <x v="17"/>
    <x v="2"/>
    <x v="1"/>
    <n v="1"/>
    <m/>
    <m/>
    <n v="1"/>
    <m/>
    <m/>
    <m/>
    <n v="2"/>
  </r>
  <r>
    <x v="2"/>
    <x v="8"/>
    <x v="0"/>
    <x v="0"/>
    <x v="17"/>
    <x v="3"/>
    <x v="0"/>
    <m/>
    <m/>
    <m/>
    <m/>
    <m/>
    <m/>
    <n v="4"/>
    <n v="4"/>
  </r>
  <r>
    <x v="2"/>
    <x v="8"/>
    <x v="0"/>
    <x v="0"/>
    <x v="17"/>
    <x v="3"/>
    <x v="1"/>
    <m/>
    <n v="1"/>
    <m/>
    <m/>
    <m/>
    <m/>
    <m/>
    <n v="1"/>
  </r>
  <r>
    <x v="2"/>
    <x v="8"/>
    <x v="0"/>
    <x v="0"/>
    <x v="18"/>
    <x v="0"/>
    <x v="0"/>
    <m/>
    <m/>
    <m/>
    <m/>
    <m/>
    <m/>
    <n v="5"/>
    <n v="5"/>
  </r>
  <r>
    <x v="2"/>
    <x v="8"/>
    <x v="0"/>
    <x v="0"/>
    <x v="18"/>
    <x v="0"/>
    <x v="1"/>
    <n v="4"/>
    <n v="5"/>
    <m/>
    <m/>
    <m/>
    <m/>
    <m/>
    <n v="9"/>
  </r>
  <r>
    <x v="2"/>
    <x v="8"/>
    <x v="0"/>
    <x v="0"/>
    <x v="18"/>
    <x v="1"/>
    <x v="0"/>
    <m/>
    <m/>
    <m/>
    <m/>
    <m/>
    <m/>
    <n v="1"/>
    <n v="1"/>
  </r>
  <r>
    <x v="2"/>
    <x v="8"/>
    <x v="0"/>
    <x v="0"/>
    <x v="19"/>
    <x v="0"/>
    <x v="1"/>
    <m/>
    <m/>
    <n v="1"/>
    <m/>
    <m/>
    <m/>
    <m/>
    <n v="1"/>
  </r>
  <r>
    <x v="2"/>
    <x v="8"/>
    <x v="0"/>
    <x v="0"/>
    <x v="20"/>
    <x v="0"/>
    <x v="1"/>
    <n v="4"/>
    <m/>
    <m/>
    <m/>
    <m/>
    <m/>
    <m/>
    <n v="4"/>
  </r>
  <r>
    <x v="2"/>
    <x v="8"/>
    <x v="0"/>
    <x v="0"/>
    <x v="20"/>
    <x v="1"/>
    <x v="0"/>
    <m/>
    <m/>
    <m/>
    <m/>
    <m/>
    <m/>
    <n v="3"/>
    <n v="3"/>
  </r>
  <r>
    <x v="2"/>
    <x v="8"/>
    <x v="0"/>
    <x v="0"/>
    <x v="21"/>
    <x v="0"/>
    <x v="1"/>
    <n v="1"/>
    <m/>
    <n v="1"/>
    <m/>
    <m/>
    <m/>
    <m/>
    <n v="2"/>
  </r>
  <r>
    <x v="2"/>
    <x v="8"/>
    <x v="0"/>
    <x v="0"/>
    <x v="21"/>
    <x v="1"/>
    <x v="1"/>
    <m/>
    <n v="1"/>
    <m/>
    <m/>
    <m/>
    <m/>
    <m/>
    <n v="1"/>
  </r>
  <r>
    <x v="2"/>
    <x v="8"/>
    <x v="0"/>
    <x v="0"/>
    <x v="22"/>
    <x v="0"/>
    <x v="0"/>
    <m/>
    <m/>
    <m/>
    <m/>
    <m/>
    <m/>
    <n v="1"/>
    <n v="1"/>
  </r>
  <r>
    <x v="2"/>
    <x v="8"/>
    <x v="0"/>
    <x v="0"/>
    <x v="23"/>
    <x v="1"/>
    <x v="0"/>
    <m/>
    <m/>
    <m/>
    <m/>
    <m/>
    <m/>
    <n v="1"/>
    <n v="1"/>
  </r>
  <r>
    <x v="2"/>
    <x v="8"/>
    <x v="0"/>
    <x v="0"/>
    <x v="23"/>
    <x v="1"/>
    <x v="1"/>
    <n v="1"/>
    <n v="2"/>
    <m/>
    <m/>
    <m/>
    <m/>
    <m/>
    <n v="3"/>
  </r>
  <r>
    <x v="2"/>
    <x v="8"/>
    <x v="0"/>
    <x v="0"/>
    <x v="24"/>
    <x v="0"/>
    <x v="0"/>
    <m/>
    <m/>
    <m/>
    <m/>
    <m/>
    <m/>
    <n v="2"/>
    <n v="2"/>
  </r>
  <r>
    <x v="2"/>
    <x v="8"/>
    <x v="0"/>
    <x v="0"/>
    <x v="24"/>
    <x v="0"/>
    <x v="1"/>
    <n v="1"/>
    <n v="1"/>
    <n v="1"/>
    <n v="3"/>
    <m/>
    <m/>
    <m/>
    <n v="6"/>
  </r>
  <r>
    <x v="2"/>
    <x v="8"/>
    <x v="0"/>
    <x v="0"/>
    <x v="24"/>
    <x v="1"/>
    <x v="0"/>
    <m/>
    <m/>
    <m/>
    <m/>
    <m/>
    <m/>
    <n v="2"/>
    <n v="2"/>
  </r>
  <r>
    <x v="2"/>
    <x v="8"/>
    <x v="0"/>
    <x v="0"/>
    <x v="25"/>
    <x v="0"/>
    <x v="0"/>
    <m/>
    <m/>
    <m/>
    <m/>
    <m/>
    <m/>
    <n v="1"/>
    <n v="1"/>
  </r>
  <r>
    <x v="2"/>
    <x v="8"/>
    <x v="0"/>
    <x v="0"/>
    <x v="26"/>
    <x v="2"/>
    <x v="0"/>
    <m/>
    <m/>
    <m/>
    <m/>
    <m/>
    <m/>
    <n v="3"/>
    <n v="3"/>
  </r>
  <r>
    <x v="2"/>
    <x v="8"/>
    <x v="0"/>
    <x v="0"/>
    <x v="26"/>
    <x v="2"/>
    <x v="1"/>
    <n v="6"/>
    <n v="4"/>
    <n v="1"/>
    <m/>
    <m/>
    <m/>
    <m/>
    <n v="11"/>
  </r>
  <r>
    <x v="2"/>
    <x v="8"/>
    <x v="0"/>
    <x v="0"/>
    <x v="27"/>
    <x v="1"/>
    <x v="0"/>
    <m/>
    <m/>
    <m/>
    <m/>
    <m/>
    <m/>
    <n v="2"/>
    <n v="2"/>
  </r>
  <r>
    <x v="2"/>
    <x v="8"/>
    <x v="0"/>
    <x v="0"/>
    <x v="28"/>
    <x v="0"/>
    <x v="1"/>
    <n v="3"/>
    <n v="7"/>
    <n v="2"/>
    <n v="2"/>
    <m/>
    <m/>
    <m/>
    <n v="14"/>
  </r>
  <r>
    <x v="2"/>
    <x v="8"/>
    <x v="0"/>
    <x v="0"/>
    <x v="29"/>
    <x v="0"/>
    <x v="0"/>
    <m/>
    <m/>
    <m/>
    <m/>
    <m/>
    <m/>
    <n v="1"/>
    <n v="1"/>
  </r>
  <r>
    <x v="2"/>
    <x v="8"/>
    <x v="0"/>
    <x v="0"/>
    <x v="30"/>
    <x v="0"/>
    <x v="1"/>
    <n v="4"/>
    <m/>
    <m/>
    <m/>
    <n v="2"/>
    <m/>
    <m/>
    <n v="6"/>
  </r>
  <r>
    <x v="2"/>
    <x v="8"/>
    <x v="0"/>
    <x v="0"/>
    <x v="31"/>
    <x v="0"/>
    <x v="0"/>
    <m/>
    <m/>
    <m/>
    <m/>
    <m/>
    <m/>
    <n v="4"/>
    <n v="4"/>
  </r>
  <r>
    <x v="2"/>
    <x v="8"/>
    <x v="0"/>
    <x v="0"/>
    <x v="32"/>
    <x v="0"/>
    <x v="1"/>
    <m/>
    <m/>
    <n v="2"/>
    <m/>
    <m/>
    <m/>
    <m/>
    <n v="2"/>
  </r>
  <r>
    <x v="2"/>
    <x v="8"/>
    <x v="0"/>
    <x v="0"/>
    <x v="33"/>
    <x v="2"/>
    <x v="0"/>
    <m/>
    <m/>
    <m/>
    <m/>
    <m/>
    <m/>
    <n v="20"/>
    <n v="20"/>
  </r>
  <r>
    <x v="2"/>
    <x v="8"/>
    <x v="0"/>
    <x v="0"/>
    <x v="33"/>
    <x v="2"/>
    <x v="1"/>
    <n v="8"/>
    <n v="2"/>
    <n v="1"/>
    <m/>
    <m/>
    <m/>
    <m/>
    <n v="11"/>
  </r>
  <r>
    <x v="2"/>
    <x v="9"/>
    <x v="0"/>
    <x v="0"/>
    <x v="0"/>
    <x v="0"/>
    <x v="0"/>
    <m/>
    <m/>
    <m/>
    <m/>
    <m/>
    <m/>
    <n v="8"/>
    <n v="8"/>
  </r>
  <r>
    <x v="2"/>
    <x v="9"/>
    <x v="0"/>
    <x v="0"/>
    <x v="0"/>
    <x v="0"/>
    <x v="1"/>
    <n v="2"/>
    <n v="3"/>
    <m/>
    <m/>
    <m/>
    <m/>
    <m/>
    <n v="5"/>
  </r>
  <r>
    <x v="2"/>
    <x v="9"/>
    <x v="0"/>
    <x v="0"/>
    <x v="1"/>
    <x v="0"/>
    <x v="0"/>
    <m/>
    <m/>
    <m/>
    <m/>
    <m/>
    <m/>
    <n v="1"/>
    <n v="1"/>
  </r>
  <r>
    <x v="2"/>
    <x v="9"/>
    <x v="0"/>
    <x v="0"/>
    <x v="1"/>
    <x v="0"/>
    <x v="1"/>
    <m/>
    <n v="2"/>
    <m/>
    <m/>
    <m/>
    <m/>
    <m/>
    <n v="2"/>
  </r>
  <r>
    <x v="2"/>
    <x v="9"/>
    <x v="0"/>
    <x v="0"/>
    <x v="1"/>
    <x v="1"/>
    <x v="0"/>
    <m/>
    <m/>
    <m/>
    <m/>
    <m/>
    <m/>
    <n v="2"/>
    <n v="2"/>
  </r>
  <r>
    <x v="2"/>
    <x v="9"/>
    <x v="0"/>
    <x v="0"/>
    <x v="2"/>
    <x v="0"/>
    <x v="0"/>
    <m/>
    <m/>
    <m/>
    <m/>
    <m/>
    <m/>
    <n v="2"/>
    <n v="2"/>
  </r>
  <r>
    <x v="2"/>
    <x v="9"/>
    <x v="0"/>
    <x v="0"/>
    <x v="2"/>
    <x v="0"/>
    <x v="1"/>
    <n v="6"/>
    <n v="4"/>
    <m/>
    <m/>
    <m/>
    <m/>
    <m/>
    <n v="10"/>
  </r>
  <r>
    <x v="2"/>
    <x v="9"/>
    <x v="0"/>
    <x v="0"/>
    <x v="2"/>
    <x v="1"/>
    <x v="0"/>
    <m/>
    <m/>
    <m/>
    <m/>
    <m/>
    <m/>
    <n v="1"/>
    <n v="1"/>
  </r>
  <r>
    <x v="2"/>
    <x v="9"/>
    <x v="0"/>
    <x v="0"/>
    <x v="3"/>
    <x v="1"/>
    <x v="0"/>
    <m/>
    <m/>
    <m/>
    <m/>
    <m/>
    <m/>
    <n v="1"/>
    <n v="1"/>
  </r>
  <r>
    <x v="2"/>
    <x v="9"/>
    <x v="0"/>
    <x v="0"/>
    <x v="4"/>
    <x v="0"/>
    <x v="0"/>
    <m/>
    <m/>
    <m/>
    <m/>
    <m/>
    <m/>
    <n v="2"/>
    <n v="2"/>
  </r>
  <r>
    <x v="2"/>
    <x v="9"/>
    <x v="0"/>
    <x v="0"/>
    <x v="4"/>
    <x v="0"/>
    <x v="1"/>
    <n v="3"/>
    <n v="1"/>
    <m/>
    <m/>
    <m/>
    <m/>
    <m/>
    <n v="4"/>
  </r>
  <r>
    <x v="2"/>
    <x v="9"/>
    <x v="0"/>
    <x v="0"/>
    <x v="5"/>
    <x v="0"/>
    <x v="0"/>
    <m/>
    <m/>
    <m/>
    <m/>
    <m/>
    <m/>
    <n v="11"/>
    <n v="11"/>
  </r>
  <r>
    <x v="2"/>
    <x v="9"/>
    <x v="0"/>
    <x v="0"/>
    <x v="5"/>
    <x v="0"/>
    <x v="1"/>
    <n v="4"/>
    <n v="11"/>
    <n v="2"/>
    <n v="3"/>
    <m/>
    <m/>
    <m/>
    <n v="20"/>
  </r>
  <r>
    <x v="2"/>
    <x v="9"/>
    <x v="0"/>
    <x v="0"/>
    <x v="6"/>
    <x v="1"/>
    <x v="0"/>
    <m/>
    <m/>
    <m/>
    <m/>
    <m/>
    <m/>
    <n v="1"/>
    <n v="1"/>
  </r>
  <r>
    <x v="2"/>
    <x v="9"/>
    <x v="0"/>
    <x v="0"/>
    <x v="7"/>
    <x v="0"/>
    <x v="1"/>
    <m/>
    <m/>
    <n v="1"/>
    <m/>
    <m/>
    <m/>
    <m/>
    <n v="1"/>
  </r>
  <r>
    <x v="2"/>
    <x v="9"/>
    <x v="0"/>
    <x v="0"/>
    <x v="8"/>
    <x v="0"/>
    <x v="1"/>
    <m/>
    <n v="3"/>
    <m/>
    <m/>
    <m/>
    <m/>
    <m/>
    <n v="3"/>
  </r>
  <r>
    <x v="2"/>
    <x v="9"/>
    <x v="0"/>
    <x v="0"/>
    <x v="9"/>
    <x v="0"/>
    <x v="0"/>
    <m/>
    <m/>
    <m/>
    <m/>
    <m/>
    <m/>
    <n v="2"/>
    <n v="2"/>
  </r>
  <r>
    <x v="2"/>
    <x v="9"/>
    <x v="0"/>
    <x v="0"/>
    <x v="9"/>
    <x v="0"/>
    <x v="1"/>
    <m/>
    <n v="5"/>
    <m/>
    <m/>
    <m/>
    <m/>
    <m/>
    <n v="5"/>
  </r>
  <r>
    <x v="2"/>
    <x v="9"/>
    <x v="0"/>
    <x v="0"/>
    <x v="9"/>
    <x v="1"/>
    <x v="0"/>
    <m/>
    <m/>
    <m/>
    <m/>
    <m/>
    <m/>
    <n v="1"/>
    <n v="1"/>
  </r>
  <r>
    <x v="2"/>
    <x v="9"/>
    <x v="0"/>
    <x v="0"/>
    <x v="9"/>
    <x v="1"/>
    <x v="1"/>
    <n v="1"/>
    <n v="1"/>
    <m/>
    <n v="2"/>
    <m/>
    <m/>
    <m/>
    <n v="4"/>
  </r>
  <r>
    <x v="2"/>
    <x v="9"/>
    <x v="0"/>
    <x v="0"/>
    <x v="9"/>
    <x v="2"/>
    <x v="0"/>
    <m/>
    <m/>
    <m/>
    <m/>
    <m/>
    <m/>
    <n v="2"/>
    <n v="2"/>
  </r>
  <r>
    <x v="2"/>
    <x v="9"/>
    <x v="0"/>
    <x v="0"/>
    <x v="10"/>
    <x v="1"/>
    <x v="0"/>
    <m/>
    <m/>
    <m/>
    <m/>
    <m/>
    <m/>
    <n v="1"/>
    <n v="1"/>
  </r>
  <r>
    <x v="2"/>
    <x v="9"/>
    <x v="0"/>
    <x v="0"/>
    <x v="10"/>
    <x v="1"/>
    <x v="1"/>
    <m/>
    <m/>
    <n v="2"/>
    <m/>
    <n v="1"/>
    <m/>
    <m/>
    <n v="3"/>
  </r>
  <r>
    <x v="2"/>
    <x v="9"/>
    <x v="0"/>
    <x v="0"/>
    <x v="11"/>
    <x v="0"/>
    <x v="1"/>
    <n v="1"/>
    <n v="1"/>
    <n v="1"/>
    <m/>
    <m/>
    <m/>
    <m/>
    <n v="3"/>
  </r>
  <r>
    <x v="2"/>
    <x v="9"/>
    <x v="0"/>
    <x v="0"/>
    <x v="11"/>
    <x v="1"/>
    <x v="0"/>
    <m/>
    <m/>
    <m/>
    <m/>
    <m/>
    <m/>
    <n v="4"/>
    <n v="4"/>
  </r>
  <r>
    <x v="2"/>
    <x v="9"/>
    <x v="0"/>
    <x v="0"/>
    <x v="11"/>
    <x v="1"/>
    <x v="1"/>
    <m/>
    <m/>
    <n v="1"/>
    <m/>
    <m/>
    <m/>
    <m/>
    <n v="1"/>
  </r>
  <r>
    <x v="2"/>
    <x v="9"/>
    <x v="0"/>
    <x v="0"/>
    <x v="12"/>
    <x v="0"/>
    <x v="0"/>
    <m/>
    <m/>
    <m/>
    <m/>
    <m/>
    <m/>
    <n v="5"/>
    <n v="5"/>
  </r>
  <r>
    <x v="2"/>
    <x v="9"/>
    <x v="0"/>
    <x v="0"/>
    <x v="12"/>
    <x v="0"/>
    <x v="1"/>
    <n v="8"/>
    <n v="5"/>
    <n v="1"/>
    <n v="1"/>
    <m/>
    <m/>
    <m/>
    <n v="15"/>
  </r>
  <r>
    <x v="2"/>
    <x v="9"/>
    <x v="0"/>
    <x v="0"/>
    <x v="12"/>
    <x v="1"/>
    <x v="0"/>
    <m/>
    <m/>
    <m/>
    <m/>
    <m/>
    <m/>
    <n v="2"/>
    <n v="2"/>
  </r>
  <r>
    <x v="2"/>
    <x v="9"/>
    <x v="0"/>
    <x v="0"/>
    <x v="13"/>
    <x v="0"/>
    <x v="0"/>
    <m/>
    <m/>
    <m/>
    <m/>
    <m/>
    <m/>
    <n v="2"/>
    <n v="2"/>
  </r>
  <r>
    <x v="2"/>
    <x v="9"/>
    <x v="0"/>
    <x v="0"/>
    <x v="13"/>
    <x v="0"/>
    <x v="1"/>
    <n v="1"/>
    <n v="2"/>
    <m/>
    <m/>
    <m/>
    <m/>
    <m/>
    <n v="3"/>
  </r>
  <r>
    <x v="2"/>
    <x v="9"/>
    <x v="0"/>
    <x v="0"/>
    <x v="13"/>
    <x v="1"/>
    <x v="0"/>
    <m/>
    <m/>
    <m/>
    <m/>
    <m/>
    <m/>
    <n v="5"/>
    <n v="5"/>
  </r>
  <r>
    <x v="2"/>
    <x v="9"/>
    <x v="0"/>
    <x v="0"/>
    <x v="14"/>
    <x v="0"/>
    <x v="0"/>
    <m/>
    <m/>
    <m/>
    <m/>
    <m/>
    <m/>
    <n v="3"/>
    <n v="3"/>
  </r>
  <r>
    <x v="2"/>
    <x v="9"/>
    <x v="0"/>
    <x v="0"/>
    <x v="14"/>
    <x v="0"/>
    <x v="1"/>
    <n v="2"/>
    <m/>
    <m/>
    <m/>
    <m/>
    <m/>
    <m/>
    <n v="2"/>
  </r>
  <r>
    <x v="2"/>
    <x v="9"/>
    <x v="0"/>
    <x v="0"/>
    <x v="15"/>
    <x v="0"/>
    <x v="1"/>
    <n v="5"/>
    <n v="2"/>
    <m/>
    <n v="1"/>
    <m/>
    <m/>
    <m/>
    <n v="8"/>
  </r>
  <r>
    <x v="2"/>
    <x v="9"/>
    <x v="0"/>
    <x v="0"/>
    <x v="16"/>
    <x v="2"/>
    <x v="0"/>
    <m/>
    <m/>
    <m/>
    <m/>
    <m/>
    <m/>
    <n v="3"/>
    <n v="3"/>
  </r>
  <r>
    <x v="2"/>
    <x v="9"/>
    <x v="0"/>
    <x v="0"/>
    <x v="16"/>
    <x v="2"/>
    <x v="1"/>
    <n v="1"/>
    <n v="1"/>
    <n v="1"/>
    <m/>
    <m/>
    <m/>
    <m/>
    <n v="3"/>
  </r>
  <r>
    <x v="2"/>
    <x v="9"/>
    <x v="0"/>
    <x v="0"/>
    <x v="16"/>
    <x v="3"/>
    <x v="0"/>
    <m/>
    <m/>
    <m/>
    <m/>
    <m/>
    <m/>
    <n v="2"/>
    <n v="2"/>
  </r>
  <r>
    <x v="2"/>
    <x v="9"/>
    <x v="0"/>
    <x v="0"/>
    <x v="17"/>
    <x v="2"/>
    <x v="0"/>
    <m/>
    <m/>
    <m/>
    <m/>
    <m/>
    <m/>
    <n v="2"/>
    <n v="2"/>
  </r>
  <r>
    <x v="2"/>
    <x v="9"/>
    <x v="0"/>
    <x v="0"/>
    <x v="17"/>
    <x v="2"/>
    <x v="1"/>
    <n v="1"/>
    <n v="1"/>
    <m/>
    <m/>
    <m/>
    <m/>
    <m/>
    <n v="2"/>
  </r>
  <r>
    <x v="2"/>
    <x v="9"/>
    <x v="0"/>
    <x v="0"/>
    <x v="17"/>
    <x v="3"/>
    <x v="0"/>
    <m/>
    <m/>
    <m/>
    <m/>
    <m/>
    <m/>
    <n v="4"/>
    <n v="4"/>
  </r>
  <r>
    <x v="2"/>
    <x v="9"/>
    <x v="0"/>
    <x v="0"/>
    <x v="17"/>
    <x v="3"/>
    <x v="1"/>
    <m/>
    <n v="1"/>
    <m/>
    <m/>
    <m/>
    <m/>
    <m/>
    <n v="1"/>
  </r>
  <r>
    <x v="2"/>
    <x v="9"/>
    <x v="0"/>
    <x v="0"/>
    <x v="18"/>
    <x v="0"/>
    <x v="0"/>
    <m/>
    <m/>
    <m/>
    <m/>
    <m/>
    <m/>
    <n v="5"/>
    <n v="5"/>
  </r>
  <r>
    <x v="2"/>
    <x v="9"/>
    <x v="0"/>
    <x v="0"/>
    <x v="18"/>
    <x v="0"/>
    <x v="1"/>
    <n v="4"/>
    <n v="4"/>
    <n v="1"/>
    <m/>
    <m/>
    <m/>
    <m/>
    <n v="9"/>
  </r>
  <r>
    <x v="2"/>
    <x v="9"/>
    <x v="0"/>
    <x v="0"/>
    <x v="18"/>
    <x v="1"/>
    <x v="0"/>
    <m/>
    <m/>
    <m/>
    <m/>
    <m/>
    <m/>
    <n v="1"/>
    <n v="1"/>
  </r>
  <r>
    <x v="2"/>
    <x v="9"/>
    <x v="0"/>
    <x v="0"/>
    <x v="19"/>
    <x v="0"/>
    <x v="1"/>
    <m/>
    <m/>
    <n v="1"/>
    <m/>
    <m/>
    <m/>
    <m/>
    <n v="1"/>
  </r>
  <r>
    <x v="2"/>
    <x v="9"/>
    <x v="0"/>
    <x v="0"/>
    <x v="20"/>
    <x v="0"/>
    <x v="1"/>
    <n v="3"/>
    <n v="1"/>
    <m/>
    <m/>
    <m/>
    <m/>
    <m/>
    <n v="4"/>
  </r>
  <r>
    <x v="2"/>
    <x v="9"/>
    <x v="0"/>
    <x v="0"/>
    <x v="20"/>
    <x v="1"/>
    <x v="0"/>
    <m/>
    <m/>
    <m/>
    <m/>
    <m/>
    <m/>
    <n v="3"/>
    <n v="3"/>
  </r>
  <r>
    <x v="2"/>
    <x v="9"/>
    <x v="0"/>
    <x v="0"/>
    <x v="21"/>
    <x v="0"/>
    <x v="1"/>
    <m/>
    <n v="1"/>
    <n v="1"/>
    <m/>
    <m/>
    <m/>
    <m/>
    <n v="2"/>
  </r>
  <r>
    <x v="2"/>
    <x v="9"/>
    <x v="0"/>
    <x v="0"/>
    <x v="21"/>
    <x v="1"/>
    <x v="1"/>
    <m/>
    <n v="1"/>
    <m/>
    <m/>
    <m/>
    <m/>
    <m/>
    <n v="1"/>
  </r>
  <r>
    <x v="2"/>
    <x v="9"/>
    <x v="0"/>
    <x v="0"/>
    <x v="22"/>
    <x v="0"/>
    <x v="0"/>
    <m/>
    <m/>
    <m/>
    <m/>
    <m/>
    <m/>
    <n v="1"/>
    <n v="1"/>
  </r>
  <r>
    <x v="2"/>
    <x v="9"/>
    <x v="0"/>
    <x v="0"/>
    <x v="23"/>
    <x v="1"/>
    <x v="0"/>
    <m/>
    <m/>
    <m/>
    <m/>
    <m/>
    <m/>
    <n v="1"/>
    <n v="1"/>
  </r>
  <r>
    <x v="2"/>
    <x v="9"/>
    <x v="0"/>
    <x v="0"/>
    <x v="23"/>
    <x v="1"/>
    <x v="1"/>
    <n v="1"/>
    <n v="2"/>
    <m/>
    <m/>
    <m/>
    <m/>
    <m/>
    <n v="3"/>
  </r>
  <r>
    <x v="2"/>
    <x v="9"/>
    <x v="0"/>
    <x v="0"/>
    <x v="24"/>
    <x v="0"/>
    <x v="0"/>
    <m/>
    <m/>
    <m/>
    <m/>
    <m/>
    <m/>
    <n v="2"/>
    <n v="2"/>
  </r>
  <r>
    <x v="2"/>
    <x v="9"/>
    <x v="0"/>
    <x v="0"/>
    <x v="24"/>
    <x v="0"/>
    <x v="1"/>
    <n v="2"/>
    <n v="3"/>
    <m/>
    <n v="1"/>
    <m/>
    <m/>
    <m/>
    <n v="6"/>
  </r>
  <r>
    <x v="2"/>
    <x v="9"/>
    <x v="0"/>
    <x v="0"/>
    <x v="24"/>
    <x v="1"/>
    <x v="0"/>
    <m/>
    <m/>
    <m/>
    <m/>
    <m/>
    <m/>
    <n v="2"/>
    <n v="2"/>
  </r>
  <r>
    <x v="2"/>
    <x v="9"/>
    <x v="0"/>
    <x v="0"/>
    <x v="25"/>
    <x v="0"/>
    <x v="0"/>
    <m/>
    <m/>
    <m/>
    <m/>
    <m/>
    <m/>
    <n v="1"/>
    <n v="1"/>
  </r>
  <r>
    <x v="2"/>
    <x v="9"/>
    <x v="0"/>
    <x v="0"/>
    <x v="26"/>
    <x v="2"/>
    <x v="0"/>
    <m/>
    <m/>
    <m/>
    <m/>
    <m/>
    <m/>
    <n v="3"/>
    <n v="3"/>
  </r>
  <r>
    <x v="2"/>
    <x v="9"/>
    <x v="0"/>
    <x v="0"/>
    <x v="26"/>
    <x v="2"/>
    <x v="1"/>
    <n v="3"/>
    <n v="8"/>
    <m/>
    <m/>
    <m/>
    <m/>
    <m/>
    <n v="11"/>
  </r>
  <r>
    <x v="2"/>
    <x v="9"/>
    <x v="0"/>
    <x v="0"/>
    <x v="27"/>
    <x v="1"/>
    <x v="0"/>
    <m/>
    <m/>
    <m/>
    <m/>
    <m/>
    <m/>
    <n v="2"/>
    <n v="2"/>
  </r>
  <r>
    <x v="2"/>
    <x v="9"/>
    <x v="0"/>
    <x v="0"/>
    <x v="28"/>
    <x v="0"/>
    <x v="1"/>
    <n v="3"/>
    <n v="10"/>
    <m/>
    <n v="1"/>
    <m/>
    <m/>
    <m/>
    <n v="14"/>
  </r>
  <r>
    <x v="2"/>
    <x v="9"/>
    <x v="0"/>
    <x v="0"/>
    <x v="29"/>
    <x v="0"/>
    <x v="0"/>
    <m/>
    <m/>
    <m/>
    <m/>
    <m/>
    <m/>
    <n v="1"/>
    <n v="1"/>
  </r>
  <r>
    <x v="2"/>
    <x v="9"/>
    <x v="0"/>
    <x v="0"/>
    <x v="30"/>
    <x v="0"/>
    <x v="1"/>
    <n v="2"/>
    <n v="4"/>
    <m/>
    <m/>
    <m/>
    <m/>
    <m/>
    <n v="6"/>
  </r>
  <r>
    <x v="2"/>
    <x v="9"/>
    <x v="0"/>
    <x v="0"/>
    <x v="31"/>
    <x v="0"/>
    <x v="0"/>
    <m/>
    <m/>
    <m/>
    <m/>
    <m/>
    <m/>
    <n v="4"/>
    <n v="4"/>
  </r>
  <r>
    <x v="2"/>
    <x v="9"/>
    <x v="0"/>
    <x v="0"/>
    <x v="32"/>
    <x v="0"/>
    <x v="1"/>
    <m/>
    <n v="1"/>
    <n v="1"/>
    <m/>
    <m/>
    <m/>
    <m/>
    <n v="2"/>
  </r>
  <r>
    <x v="2"/>
    <x v="9"/>
    <x v="0"/>
    <x v="0"/>
    <x v="33"/>
    <x v="2"/>
    <x v="0"/>
    <m/>
    <m/>
    <m/>
    <m/>
    <m/>
    <m/>
    <n v="20"/>
    <n v="20"/>
  </r>
  <r>
    <x v="2"/>
    <x v="9"/>
    <x v="0"/>
    <x v="0"/>
    <x v="33"/>
    <x v="2"/>
    <x v="1"/>
    <n v="9"/>
    <n v="2"/>
    <m/>
    <m/>
    <m/>
    <m/>
    <m/>
    <n v="11"/>
  </r>
  <r>
    <x v="2"/>
    <x v="10"/>
    <x v="0"/>
    <x v="0"/>
    <x v="0"/>
    <x v="0"/>
    <x v="0"/>
    <m/>
    <m/>
    <m/>
    <m/>
    <m/>
    <m/>
    <n v="8"/>
    <n v="8"/>
  </r>
  <r>
    <x v="2"/>
    <x v="10"/>
    <x v="0"/>
    <x v="0"/>
    <x v="0"/>
    <x v="0"/>
    <x v="1"/>
    <m/>
    <n v="3"/>
    <n v="2"/>
    <m/>
    <m/>
    <m/>
    <m/>
    <n v="5"/>
  </r>
  <r>
    <x v="2"/>
    <x v="10"/>
    <x v="0"/>
    <x v="0"/>
    <x v="1"/>
    <x v="0"/>
    <x v="0"/>
    <m/>
    <m/>
    <m/>
    <m/>
    <m/>
    <m/>
    <n v="1"/>
    <n v="1"/>
  </r>
  <r>
    <x v="2"/>
    <x v="10"/>
    <x v="0"/>
    <x v="0"/>
    <x v="1"/>
    <x v="0"/>
    <x v="1"/>
    <m/>
    <n v="2"/>
    <m/>
    <m/>
    <m/>
    <m/>
    <m/>
    <n v="2"/>
  </r>
  <r>
    <x v="2"/>
    <x v="10"/>
    <x v="0"/>
    <x v="0"/>
    <x v="1"/>
    <x v="1"/>
    <x v="0"/>
    <m/>
    <m/>
    <m/>
    <m/>
    <m/>
    <m/>
    <n v="2"/>
    <n v="2"/>
  </r>
  <r>
    <x v="2"/>
    <x v="10"/>
    <x v="0"/>
    <x v="0"/>
    <x v="2"/>
    <x v="0"/>
    <x v="0"/>
    <m/>
    <m/>
    <m/>
    <m/>
    <m/>
    <m/>
    <n v="2"/>
    <n v="2"/>
  </r>
  <r>
    <x v="2"/>
    <x v="10"/>
    <x v="0"/>
    <x v="0"/>
    <x v="2"/>
    <x v="0"/>
    <x v="1"/>
    <n v="5"/>
    <n v="5"/>
    <m/>
    <m/>
    <m/>
    <m/>
    <m/>
    <n v="10"/>
  </r>
  <r>
    <x v="2"/>
    <x v="10"/>
    <x v="0"/>
    <x v="0"/>
    <x v="2"/>
    <x v="1"/>
    <x v="0"/>
    <m/>
    <m/>
    <m/>
    <m/>
    <m/>
    <m/>
    <n v="1"/>
    <n v="1"/>
  </r>
  <r>
    <x v="2"/>
    <x v="10"/>
    <x v="0"/>
    <x v="0"/>
    <x v="3"/>
    <x v="1"/>
    <x v="0"/>
    <m/>
    <m/>
    <m/>
    <m/>
    <m/>
    <m/>
    <n v="1"/>
    <n v="1"/>
  </r>
  <r>
    <x v="2"/>
    <x v="10"/>
    <x v="0"/>
    <x v="0"/>
    <x v="4"/>
    <x v="0"/>
    <x v="0"/>
    <m/>
    <m/>
    <m/>
    <m/>
    <m/>
    <m/>
    <n v="2"/>
    <n v="2"/>
  </r>
  <r>
    <x v="2"/>
    <x v="10"/>
    <x v="0"/>
    <x v="0"/>
    <x v="4"/>
    <x v="0"/>
    <x v="1"/>
    <n v="3"/>
    <n v="1"/>
    <m/>
    <m/>
    <m/>
    <m/>
    <m/>
    <n v="4"/>
  </r>
  <r>
    <x v="2"/>
    <x v="10"/>
    <x v="0"/>
    <x v="0"/>
    <x v="5"/>
    <x v="0"/>
    <x v="0"/>
    <m/>
    <m/>
    <m/>
    <m/>
    <m/>
    <m/>
    <n v="11"/>
    <n v="11"/>
  </r>
  <r>
    <x v="2"/>
    <x v="10"/>
    <x v="0"/>
    <x v="0"/>
    <x v="5"/>
    <x v="0"/>
    <x v="1"/>
    <n v="4"/>
    <n v="9"/>
    <n v="7"/>
    <m/>
    <m/>
    <m/>
    <m/>
    <n v="20"/>
  </r>
  <r>
    <x v="2"/>
    <x v="10"/>
    <x v="0"/>
    <x v="0"/>
    <x v="6"/>
    <x v="1"/>
    <x v="0"/>
    <m/>
    <m/>
    <m/>
    <m/>
    <m/>
    <m/>
    <n v="1"/>
    <n v="1"/>
  </r>
  <r>
    <x v="2"/>
    <x v="10"/>
    <x v="0"/>
    <x v="0"/>
    <x v="7"/>
    <x v="0"/>
    <x v="1"/>
    <m/>
    <m/>
    <n v="1"/>
    <m/>
    <m/>
    <m/>
    <m/>
    <n v="1"/>
  </r>
  <r>
    <x v="2"/>
    <x v="10"/>
    <x v="0"/>
    <x v="0"/>
    <x v="8"/>
    <x v="0"/>
    <x v="1"/>
    <m/>
    <n v="2"/>
    <n v="1"/>
    <m/>
    <m/>
    <m/>
    <m/>
    <n v="3"/>
  </r>
  <r>
    <x v="2"/>
    <x v="10"/>
    <x v="0"/>
    <x v="0"/>
    <x v="9"/>
    <x v="0"/>
    <x v="0"/>
    <m/>
    <m/>
    <m/>
    <m/>
    <m/>
    <m/>
    <n v="2"/>
    <n v="2"/>
  </r>
  <r>
    <x v="2"/>
    <x v="10"/>
    <x v="0"/>
    <x v="0"/>
    <x v="9"/>
    <x v="0"/>
    <x v="1"/>
    <m/>
    <n v="1"/>
    <n v="1"/>
    <n v="3"/>
    <m/>
    <m/>
    <m/>
    <n v="5"/>
  </r>
  <r>
    <x v="2"/>
    <x v="10"/>
    <x v="0"/>
    <x v="0"/>
    <x v="9"/>
    <x v="1"/>
    <x v="0"/>
    <m/>
    <m/>
    <m/>
    <m/>
    <m/>
    <m/>
    <n v="1"/>
    <n v="1"/>
  </r>
  <r>
    <x v="2"/>
    <x v="10"/>
    <x v="0"/>
    <x v="0"/>
    <x v="9"/>
    <x v="1"/>
    <x v="1"/>
    <n v="1"/>
    <m/>
    <m/>
    <n v="1"/>
    <n v="1"/>
    <n v="1"/>
    <m/>
    <n v="4"/>
  </r>
  <r>
    <x v="2"/>
    <x v="10"/>
    <x v="0"/>
    <x v="0"/>
    <x v="9"/>
    <x v="2"/>
    <x v="0"/>
    <m/>
    <m/>
    <m/>
    <m/>
    <m/>
    <m/>
    <n v="2"/>
    <n v="2"/>
  </r>
  <r>
    <x v="2"/>
    <x v="10"/>
    <x v="0"/>
    <x v="0"/>
    <x v="10"/>
    <x v="1"/>
    <x v="0"/>
    <m/>
    <m/>
    <m/>
    <m/>
    <m/>
    <m/>
    <n v="1"/>
    <n v="1"/>
  </r>
  <r>
    <x v="2"/>
    <x v="10"/>
    <x v="0"/>
    <x v="0"/>
    <x v="10"/>
    <x v="1"/>
    <x v="1"/>
    <m/>
    <m/>
    <n v="1"/>
    <m/>
    <n v="2"/>
    <m/>
    <m/>
    <n v="3"/>
  </r>
  <r>
    <x v="2"/>
    <x v="10"/>
    <x v="0"/>
    <x v="0"/>
    <x v="11"/>
    <x v="0"/>
    <x v="1"/>
    <m/>
    <m/>
    <n v="1"/>
    <n v="2"/>
    <m/>
    <m/>
    <m/>
    <n v="3"/>
  </r>
  <r>
    <x v="2"/>
    <x v="10"/>
    <x v="0"/>
    <x v="0"/>
    <x v="11"/>
    <x v="1"/>
    <x v="0"/>
    <m/>
    <m/>
    <m/>
    <m/>
    <m/>
    <m/>
    <n v="4"/>
    <n v="4"/>
  </r>
  <r>
    <x v="2"/>
    <x v="10"/>
    <x v="0"/>
    <x v="0"/>
    <x v="11"/>
    <x v="1"/>
    <x v="1"/>
    <m/>
    <m/>
    <n v="1"/>
    <m/>
    <m/>
    <m/>
    <m/>
    <n v="1"/>
  </r>
  <r>
    <x v="2"/>
    <x v="10"/>
    <x v="0"/>
    <x v="0"/>
    <x v="12"/>
    <x v="0"/>
    <x v="0"/>
    <m/>
    <m/>
    <m/>
    <m/>
    <m/>
    <m/>
    <n v="5"/>
    <n v="5"/>
  </r>
  <r>
    <x v="2"/>
    <x v="10"/>
    <x v="0"/>
    <x v="0"/>
    <x v="12"/>
    <x v="0"/>
    <x v="1"/>
    <n v="4"/>
    <n v="5"/>
    <n v="5"/>
    <n v="1"/>
    <m/>
    <m/>
    <m/>
    <n v="15"/>
  </r>
  <r>
    <x v="2"/>
    <x v="10"/>
    <x v="0"/>
    <x v="0"/>
    <x v="12"/>
    <x v="1"/>
    <x v="0"/>
    <m/>
    <m/>
    <m/>
    <m/>
    <m/>
    <m/>
    <n v="2"/>
    <n v="2"/>
  </r>
  <r>
    <x v="2"/>
    <x v="10"/>
    <x v="0"/>
    <x v="0"/>
    <x v="13"/>
    <x v="0"/>
    <x v="0"/>
    <m/>
    <m/>
    <m/>
    <m/>
    <m/>
    <m/>
    <n v="2"/>
    <n v="2"/>
  </r>
  <r>
    <x v="2"/>
    <x v="10"/>
    <x v="0"/>
    <x v="0"/>
    <x v="13"/>
    <x v="0"/>
    <x v="1"/>
    <n v="1"/>
    <m/>
    <m/>
    <m/>
    <n v="1"/>
    <n v="1"/>
    <m/>
    <n v="3"/>
  </r>
  <r>
    <x v="2"/>
    <x v="10"/>
    <x v="0"/>
    <x v="0"/>
    <x v="13"/>
    <x v="1"/>
    <x v="0"/>
    <m/>
    <m/>
    <m/>
    <m/>
    <m/>
    <m/>
    <n v="5"/>
    <n v="5"/>
  </r>
  <r>
    <x v="2"/>
    <x v="10"/>
    <x v="0"/>
    <x v="0"/>
    <x v="14"/>
    <x v="0"/>
    <x v="0"/>
    <m/>
    <m/>
    <m/>
    <m/>
    <m/>
    <m/>
    <n v="3"/>
    <n v="3"/>
  </r>
  <r>
    <x v="2"/>
    <x v="10"/>
    <x v="0"/>
    <x v="0"/>
    <x v="14"/>
    <x v="0"/>
    <x v="1"/>
    <n v="1"/>
    <m/>
    <n v="1"/>
    <m/>
    <m/>
    <m/>
    <m/>
    <n v="2"/>
  </r>
  <r>
    <x v="2"/>
    <x v="10"/>
    <x v="0"/>
    <x v="0"/>
    <x v="15"/>
    <x v="0"/>
    <x v="1"/>
    <n v="2"/>
    <n v="5"/>
    <m/>
    <m/>
    <m/>
    <n v="1"/>
    <m/>
    <n v="8"/>
  </r>
  <r>
    <x v="2"/>
    <x v="10"/>
    <x v="0"/>
    <x v="0"/>
    <x v="16"/>
    <x v="2"/>
    <x v="0"/>
    <m/>
    <m/>
    <m/>
    <m/>
    <m/>
    <m/>
    <n v="3"/>
    <n v="3"/>
  </r>
  <r>
    <x v="2"/>
    <x v="10"/>
    <x v="0"/>
    <x v="0"/>
    <x v="16"/>
    <x v="2"/>
    <x v="1"/>
    <n v="1"/>
    <n v="1"/>
    <m/>
    <n v="1"/>
    <m/>
    <m/>
    <m/>
    <n v="3"/>
  </r>
  <r>
    <x v="2"/>
    <x v="10"/>
    <x v="0"/>
    <x v="0"/>
    <x v="16"/>
    <x v="3"/>
    <x v="0"/>
    <m/>
    <m/>
    <m/>
    <m/>
    <m/>
    <m/>
    <n v="2"/>
    <n v="2"/>
  </r>
  <r>
    <x v="2"/>
    <x v="10"/>
    <x v="0"/>
    <x v="0"/>
    <x v="17"/>
    <x v="2"/>
    <x v="0"/>
    <m/>
    <m/>
    <m/>
    <m/>
    <m/>
    <m/>
    <n v="2"/>
    <n v="2"/>
  </r>
  <r>
    <x v="2"/>
    <x v="10"/>
    <x v="0"/>
    <x v="0"/>
    <x v="17"/>
    <x v="2"/>
    <x v="1"/>
    <m/>
    <n v="1"/>
    <m/>
    <n v="1"/>
    <m/>
    <m/>
    <m/>
    <n v="2"/>
  </r>
  <r>
    <x v="2"/>
    <x v="10"/>
    <x v="0"/>
    <x v="0"/>
    <x v="17"/>
    <x v="3"/>
    <x v="0"/>
    <m/>
    <m/>
    <m/>
    <m/>
    <m/>
    <m/>
    <n v="4"/>
    <n v="4"/>
  </r>
  <r>
    <x v="2"/>
    <x v="10"/>
    <x v="0"/>
    <x v="0"/>
    <x v="17"/>
    <x v="3"/>
    <x v="1"/>
    <m/>
    <n v="1"/>
    <m/>
    <m/>
    <m/>
    <m/>
    <m/>
    <n v="1"/>
  </r>
  <r>
    <x v="2"/>
    <x v="10"/>
    <x v="0"/>
    <x v="0"/>
    <x v="18"/>
    <x v="0"/>
    <x v="0"/>
    <m/>
    <m/>
    <m/>
    <m/>
    <m/>
    <m/>
    <n v="5"/>
    <n v="5"/>
  </r>
  <r>
    <x v="2"/>
    <x v="10"/>
    <x v="0"/>
    <x v="0"/>
    <x v="18"/>
    <x v="0"/>
    <x v="1"/>
    <n v="4"/>
    <n v="4"/>
    <n v="1"/>
    <m/>
    <m/>
    <m/>
    <m/>
    <n v="9"/>
  </r>
  <r>
    <x v="2"/>
    <x v="10"/>
    <x v="0"/>
    <x v="0"/>
    <x v="18"/>
    <x v="1"/>
    <x v="0"/>
    <m/>
    <m/>
    <m/>
    <m/>
    <m/>
    <m/>
    <n v="1"/>
    <n v="1"/>
  </r>
  <r>
    <x v="2"/>
    <x v="10"/>
    <x v="0"/>
    <x v="0"/>
    <x v="19"/>
    <x v="0"/>
    <x v="1"/>
    <m/>
    <m/>
    <n v="1"/>
    <m/>
    <m/>
    <m/>
    <m/>
    <n v="1"/>
  </r>
  <r>
    <x v="2"/>
    <x v="10"/>
    <x v="0"/>
    <x v="0"/>
    <x v="20"/>
    <x v="0"/>
    <x v="1"/>
    <n v="2"/>
    <n v="2"/>
    <m/>
    <m/>
    <m/>
    <m/>
    <m/>
    <n v="4"/>
  </r>
  <r>
    <x v="2"/>
    <x v="10"/>
    <x v="0"/>
    <x v="0"/>
    <x v="20"/>
    <x v="1"/>
    <x v="0"/>
    <m/>
    <m/>
    <m/>
    <m/>
    <m/>
    <m/>
    <n v="3"/>
    <n v="3"/>
  </r>
  <r>
    <x v="2"/>
    <x v="10"/>
    <x v="0"/>
    <x v="0"/>
    <x v="21"/>
    <x v="0"/>
    <x v="1"/>
    <m/>
    <n v="1"/>
    <n v="1"/>
    <m/>
    <m/>
    <m/>
    <m/>
    <n v="2"/>
  </r>
  <r>
    <x v="2"/>
    <x v="10"/>
    <x v="0"/>
    <x v="0"/>
    <x v="21"/>
    <x v="1"/>
    <x v="1"/>
    <m/>
    <n v="1"/>
    <m/>
    <m/>
    <m/>
    <m/>
    <m/>
    <n v="1"/>
  </r>
  <r>
    <x v="2"/>
    <x v="10"/>
    <x v="0"/>
    <x v="0"/>
    <x v="22"/>
    <x v="0"/>
    <x v="0"/>
    <m/>
    <m/>
    <m/>
    <m/>
    <m/>
    <m/>
    <n v="1"/>
    <n v="1"/>
  </r>
  <r>
    <x v="2"/>
    <x v="10"/>
    <x v="0"/>
    <x v="0"/>
    <x v="23"/>
    <x v="1"/>
    <x v="0"/>
    <m/>
    <m/>
    <m/>
    <m/>
    <m/>
    <m/>
    <n v="1"/>
    <n v="1"/>
  </r>
  <r>
    <x v="2"/>
    <x v="10"/>
    <x v="0"/>
    <x v="0"/>
    <x v="23"/>
    <x v="1"/>
    <x v="1"/>
    <n v="1"/>
    <n v="2"/>
    <m/>
    <m/>
    <m/>
    <m/>
    <m/>
    <n v="3"/>
  </r>
  <r>
    <x v="2"/>
    <x v="10"/>
    <x v="0"/>
    <x v="0"/>
    <x v="24"/>
    <x v="0"/>
    <x v="0"/>
    <m/>
    <m/>
    <m/>
    <m/>
    <m/>
    <m/>
    <n v="2"/>
    <n v="2"/>
  </r>
  <r>
    <x v="2"/>
    <x v="10"/>
    <x v="0"/>
    <x v="0"/>
    <x v="24"/>
    <x v="0"/>
    <x v="1"/>
    <m/>
    <n v="2"/>
    <n v="1"/>
    <n v="2"/>
    <m/>
    <n v="1"/>
    <m/>
    <n v="6"/>
  </r>
  <r>
    <x v="2"/>
    <x v="10"/>
    <x v="0"/>
    <x v="0"/>
    <x v="24"/>
    <x v="1"/>
    <x v="0"/>
    <m/>
    <m/>
    <m/>
    <m/>
    <m/>
    <m/>
    <n v="2"/>
    <n v="2"/>
  </r>
  <r>
    <x v="2"/>
    <x v="10"/>
    <x v="0"/>
    <x v="0"/>
    <x v="25"/>
    <x v="0"/>
    <x v="0"/>
    <m/>
    <m/>
    <m/>
    <m/>
    <m/>
    <m/>
    <n v="1"/>
    <n v="1"/>
  </r>
  <r>
    <x v="2"/>
    <x v="10"/>
    <x v="0"/>
    <x v="0"/>
    <x v="26"/>
    <x v="2"/>
    <x v="0"/>
    <m/>
    <m/>
    <m/>
    <m/>
    <m/>
    <m/>
    <n v="3"/>
    <n v="3"/>
  </r>
  <r>
    <x v="2"/>
    <x v="10"/>
    <x v="0"/>
    <x v="0"/>
    <x v="26"/>
    <x v="2"/>
    <x v="1"/>
    <n v="5"/>
    <n v="5"/>
    <n v="1"/>
    <m/>
    <m/>
    <m/>
    <m/>
    <n v="11"/>
  </r>
  <r>
    <x v="2"/>
    <x v="10"/>
    <x v="0"/>
    <x v="0"/>
    <x v="27"/>
    <x v="1"/>
    <x v="0"/>
    <m/>
    <m/>
    <m/>
    <m/>
    <m/>
    <m/>
    <n v="2"/>
    <n v="2"/>
  </r>
  <r>
    <x v="2"/>
    <x v="10"/>
    <x v="0"/>
    <x v="0"/>
    <x v="28"/>
    <x v="0"/>
    <x v="1"/>
    <n v="1"/>
    <n v="9"/>
    <n v="1"/>
    <n v="3"/>
    <m/>
    <m/>
    <m/>
    <n v="14"/>
  </r>
  <r>
    <x v="2"/>
    <x v="10"/>
    <x v="0"/>
    <x v="0"/>
    <x v="29"/>
    <x v="0"/>
    <x v="0"/>
    <m/>
    <m/>
    <m/>
    <m/>
    <m/>
    <m/>
    <n v="1"/>
    <n v="1"/>
  </r>
  <r>
    <x v="2"/>
    <x v="10"/>
    <x v="0"/>
    <x v="0"/>
    <x v="30"/>
    <x v="0"/>
    <x v="1"/>
    <m/>
    <n v="4"/>
    <m/>
    <n v="2"/>
    <m/>
    <m/>
    <m/>
    <n v="6"/>
  </r>
  <r>
    <x v="2"/>
    <x v="10"/>
    <x v="0"/>
    <x v="0"/>
    <x v="31"/>
    <x v="0"/>
    <x v="0"/>
    <m/>
    <m/>
    <m/>
    <m/>
    <m/>
    <m/>
    <n v="4"/>
    <n v="4"/>
  </r>
  <r>
    <x v="2"/>
    <x v="10"/>
    <x v="0"/>
    <x v="0"/>
    <x v="32"/>
    <x v="0"/>
    <x v="1"/>
    <m/>
    <n v="2"/>
    <m/>
    <m/>
    <m/>
    <m/>
    <m/>
    <n v="2"/>
  </r>
  <r>
    <x v="2"/>
    <x v="10"/>
    <x v="0"/>
    <x v="0"/>
    <x v="33"/>
    <x v="2"/>
    <x v="0"/>
    <m/>
    <m/>
    <m/>
    <m/>
    <m/>
    <m/>
    <n v="20"/>
    <n v="20"/>
  </r>
  <r>
    <x v="2"/>
    <x v="10"/>
    <x v="0"/>
    <x v="0"/>
    <x v="33"/>
    <x v="2"/>
    <x v="1"/>
    <n v="6"/>
    <n v="4"/>
    <n v="1"/>
    <m/>
    <m/>
    <m/>
    <m/>
    <n v="11"/>
  </r>
  <r>
    <x v="2"/>
    <x v="11"/>
    <x v="0"/>
    <x v="0"/>
    <x v="0"/>
    <x v="0"/>
    <x v="0"/>
    <m/>
    <m/>
    <m/>
    <m/>
    <m/>
    <m/>
    <n v="8"/>
    <n v="8"/>
  </r>
  <r>
    <x v="2"/>
    <x v="11"/>
    <x v="0"/>
    <x v="0"/>
    <x v="0"/>
    <x v="0"/>
    <x v="1"/>
    <m/>
    <n v="2"/>
    <n v="1"/>
    <n v="1"/>
    <n v="1"/>
    <m/>
    <m/>
    <n v="5"/>
  </r>
  <r>
    <x v="2"/>
    <x v="11"/>
    <x v="0"/>
    <x v="0"/>
    <x v="1"/>
    <x v="0"/>
    <x v="0"/>
    <m/>
    <m/>
    <m/>
    <m/>
    <m/>
    <m/>
    <n v="1"/>
    <n v="1"/>
  </r>
  <r>
    <x v="2"/>
    <x v="11"/>
    <x v="0"/>
    <x v="0"/>
    <x v="1"/>
    <x v="0"/>
    <x v="1"/>
    <m/>
    <n v="2"/>
    <m/>
    <m/>
    <m/>
    <m/>
    <m/>
    <n v="2"/>
  </r>
  <r>
    <x v="2"/>
    <x v="11"/>
    <x v="0"/>
    <x v="0"/>
    <x v="1"/>
    <x v="1"/>
    <x v="0"/>
    <m/>
    <m/>
    <m/>
    <m/>
    <m/>
    <m/>
    <n v="2"/>
    <n v="2"/>
  </r>
  <r>
    <x v="2"/>
    <x v="11"/>
    <x v="0"/>
    <x v="0"/>
    <x v="2"/>
    <x v="0"/>
    <x v="0"/>
    <m/>
    <m/>
    <m/>
    <m/>
    <m/>
    <m/>
    <n v="2"/>
    <n v="2"/>
  </r>
  <r>
    <x v="2"/>
    <x v="11"/>
    <x v="0"/>
    <x v="0"/>
    <x v="2"/>
    <x v="0"/>
    <x v="1"/>
    <n v="3"/>
    <n v="3"/>
    <n v="2"/>
    <m/>
    <n v="1"/>
    <n v="1"/>
    <m/>
    <n v="10"/>
  </r>
  <r>
    <x v="2"/>
    <x v="11"/>
    <x v="0"/>
    <x v="0"/>
    <x v="2"/>
    <x v="1"/>
    <x v="0"/>
    <m/>
    <m/>
    <m/>
    <m/>
    <m/>
    <m/>
    <n v="1"/>
    <n v="1"/>
  </r>
  <r>
    <x v="2"/>
    <x v="11"/>
    <x v="0"/>
    <x v="0"/>
    <x v="3"/>
    <x v="1"/>
    <x v="0"/>
    <m/>
    <m/>
    <m/>
    <m/>
    <m/>
    <m/>
    <n v="1"/>
    <n v="1"/>
  </r>
  <r>
    <x v="2"/>
    <x v="11"/>
    <x v="0"/>
    <x v="0"/>
    <x v="4"/>
    <x v="0"/>
    <x v="0"/>
    <m/>
    <m/>
    <m/>
    <m/>
    <m/>
    <m/>
    <n v="2"/>
    <n v="2"/>
  </r>
  <r>
    <x v="2"/>
    <x v="11"/>
    <x v="0"/>
    <x v="0"/>
    <x v="4"/>
    <x v="0"/>
    <x v="1"/>
    <n v="1"/>
    <n v="3"/>
    <m/>
    <m/>
    <m/>
    <m/>
    <m/>
    <n v="4"/>
  </r>
  <r>
    <x v="2"/>
    <x v="11"/>
    <x v="0"/>
    <x v="0"/>
    <x v="5"/>
    <x v="0"/>
    <x v="0"/>
    <m/>
    <m/>
    <m/>
    <m/>
    <m/>
    <m/>
    <n v="11"/>
    <n v="11"/>
  </r>
  <r>
    <x v="2"/>
    <x v="11"/>
    <x v="0"/>
    <x v="0"/>
    <x v="5"/>
    <x v="0"/>
    <x v="1"/>
    <n v="2"/>
    <n v="13"/>
    <n v="4"/>
    <m/>
    <m/>
    <n v="1"/>
    <m/>
    <n v="20"/>
  </r>
  <r>
    <x v="2"/>
    <x v="11"/>
    <x v="0"/>
    <x v="0"/>
    <x v="6"/>
    <x v="1"/>
    <x v="0"/>
    <m/>
    <m/>
    <m/>
    <m/>
    <m/>
    <m/>
    <n v="1"/>
    <n v="1"/>
  </r>
  <r>
    <x v="2"/>
    <x v="11"/>
    <x v="0"/>
    <x v="0"/>
    <x v="7"/>
    <x v="0"/>
    <x v="1"/>
    <m/>
    <m/>
    <n v="1"/>
    <m/>
    <m/>
    <m/>
    <m/>
    <n v="1"/>
  </r>
  <r>
    <x v="2"/>
    <x v="11"/>
    <x v="0"/>
    <x v="0"/>
    <x v="8"/>
    <x v="0"/>
    <x v="1"/>
    <m/>
    <m/>
    <n v="3"/>
    <m/>
    <m/>
    <m/>
    <m/>
    <n v="3"/>
  </r>
  <r>
    <x v="2"/>
    <x v="11"/>
    <x v="0"/>
    <x v="0"/>
    <x v="9"/>
    <x v="0"/>
    <x v="0"/>
    <m/>
    <m/>
    <m/>
    <m/>
    <m/>
    <m/>
    <n v="2"/>
    <n v="2"/>
  </r>
  <r>
    <x v="2"/>
    <x v="11"/>
    <x v="0"/>
    <x v="0"/>
    <x v="9"/>
    <x v="0"/>
    <x v="1"/>
    <n v="1"/>
    <n v="2"/>
    <n v="2"/>
    <m/>
    <m/>
    <m/>
    <m/>
    <n v="5"/>
  </r>
  <r>
    <x v="2"/>
    <x v="11"/>
    <x v="0"/>
    <x v="0"/>
    <x v="9"/>
    <x v="1"/>
    <x v="0"/>
    <m/>
    <m/>
    <m/>
    <m/>
    <m/>
    <m/>
    <n v="1"/>
    <n v="1"/>
  </r>
  <r>
    <x v="2"/>
    <x v="11"/>
    <x v="0"/>
    <x v="0"/>
    <x v="9"/>
    <x v="1"/>
    <x v="1"/>
    <m/>
    <m/>
    <n v="1"/>
    <m/>
    <n v="2"/>
    <n v="1"/>
    <m/>
    <n v="4"/>
  </r>
  <r>
    <x v="2"/>
    <x v="11"/>
    <x v="0"/>
    <x v="0"/>
    <x v="9"/>
    <x v="2"/>
    <x v="0"/>
    <m/>
    <m/>
    <m/>
    <m/>
    <m/>
    <m/>
    <n v="2"/>
    <n v="2"/>
  </r>
  <r>
    <x v="2"/>
    <x v="11"/>
    <x v="0"/>
    <x v="0"/>
    <x v="10"/>
    <x v="1"/>
    <x v="0"/>
    <m/>
    <m/>
    <m/>
    <m/>
    <m/>
    <m/>
    <n v="1"/>
    <n v="1"/>
  </r>
  <r>
    <x v="2"/>
    <x v="11"/>
    <x v="0"/>
    <x v="0"/>
    <x v="10"/>
    <x v="1"/>
    <x v="1"/>
    <m/>
    <m/>
    <n v="2"/>
    <m/>
    <m/>
    <n v="1"/>
    <m/>
    <n v="3"/>
  </r>
  <r>
    <x v="2"/>
    <x v="11"/>
    <x v="0"/>
    <x v="0"/>
    <x v="11"/>
    <x v="0"/>
    <x v="1"/>
    <m/>
    <n v="1"/>
    <m/>
    <n v="1"/>
    <n v="1"/>
    <m/>
    <m/>
    <n v="3"/>
  </r>
  <r>
    <x v="2"/>
    <x v="11"/>
    <x v="0"/>
    <x v="0"/>
    <x v="11"/>
    <x v="1"/>
    <x v="0"/>
    <m/>
    <m/>
    <m/>
    <m/>
    <m/>
    <m/>
    <n v="4"/>
    <n v="4"/>
  </r>
  <r>
    <x v="2"/>
    <x v="11"/>
    <x v="0"/>
    <x v="0"/>
    <x v="11"/>
    <x v="1"/>
    <x v="1"/>
    <m/>
    <m/>
    <m/>
    <n v="1"/>
    <m/>
    <m/>
    <m/>
    <n v="1"/>
  </r>
  <r>
    <x v="2"/>
    <x v="11"/>
    <x v="0"/>
    <x v="0"/>
    <x v="12"/>
    <x v="0"/>
    <x v="0"/>
    <m/>
    <m/>
    <m/>
    <m/>
    <m/>
    <m/>
    <n v="5"/>
    <n v="5"/>
  </r>
  <r>
    <x v="2"/>
    <x v="11"/>
    <x v="0"/>
    <x v="0"/>
    <x v="12"/>
    <x v="0"/>
    <x v="1"/>
    <n v="3"/>
    <n v="6"/>
    <n v="4"/>
    <n v="1"/>
    <m/>
    <n v="1"/>
    <m/>
    <n v="15"/>
  </r>
  <r>
    <x v="2"/>
    <x v="11"/>
    <x v="0"/>
    <x v="0"/>
    <x v="12"/>
    <x v="1"/>
    <x v="0"/>
    <m/>
    <m/>
    <m/>
    <m/>
    <m/>
    <m/>
    <n v="2"/>
    <n v="2"/>
  </r>
  <r>
    <x v="2"/>
    <x v="11"/>
    <x v="0"/>
    <x v="0"/>
    <x v="13"/>
    <x v="0"/>
    <x v="0"/>
    <m/>
    <m/>
    <m/>
    <m/>
    <m/>
    <m/>
    <n v="2"/>
    <n v="2"/>
  </r>
  <r>
    <x v="2"/>
    <x v="11"/>
    <x v="0"/>
    <x v="0"/>
    <x v="13"/>
    <x v="0"/>
    <x v="1"/>
    <m/>
    <m/>
    <m/>
    <m/>
    <n v="1"/>
    <n v="2"/>
    <m/>
    <n v="3"/>
  </r>
  <r>
    <x v="2"/>
    <x v="11"/>
    <x v="0"/>
    <x v="0"/>
    <x v="13"/>
    <x v="1"/>
    <x v="0"/>
    <m/>
    <m/>
    <m/>
    <m/>
    <m/>
    <m/>
    <n v="5"/>
    <n v="5"/>
  </r>
  <r>
    <x v="2"/>
    <x v="11"/>
    <x v="0"/>
    <x v="0"/>
    <x v="14"/>
    <x v="0"/>
    <x v="0"/>
    <m/>
    <m/>
    <m/>
    <m/>
    <m/>
    <m/>
    <n v="3"/>
    <n v="3"/>
  </r>
  <r>
    <x v="2"/>
    <x v="11"/>
    <x v="0"/>
    <x v="0"/>
    <x v="14"/>
    <x v="0"/>
    <x v="1"/>
    <m/>
    <m/>
    <n v="1"/>
    <n v="1"/>
    <m/>
    <m/>
    <m/>
    <n v="2"/>
  </r>
  <r>
    <x v="2"/>
    <x v="11"/>
    <x v="0"/>
    <x v="0"/>
    <x v="15"/>
    <x v="0"/>
    <x v="1"/>
    <n v="2"/>
    <n v="5"/>
    <n v="1"/>
    <m/>
    <m/>
    <m/>
    <m/>
    <n v="8"/>
  </r>
  <r>
    <x v="2"/>
    <x v="11"/>
    <x v="0"/>
    <x v="0"/>
    <x v="16"/>
    <x v="2"/>
    <x v="0"/>
    <m/>
    <m/>
    <m/>
    <m/>
    <m/>
    <m/>
    <n v="3"/>
    <n v="3"/>
  </r>
  <r>
    <x v="2"/>
    <x v="11"/>
    <x v="0"/>
    <x v="0"/>
    <x v="16"/>
    <x v="2"/>
    <x v="1"/>
    <m/>
    <n v="1"/>
    <n v="2"/>
    <m/>
    <m/>
    <m/>
    <m/>
    <n v="3"/>
  </r>
  <r>
    <x v="2"/>
    <x v="11"/>
    <x v="0"/>
    <x v="0"/>
    <x v="16"/>
    <x v="3"/>
    <x v="0"/>
    <m/>
    <m/>
    <m/>
    <m/>
    <m/>
    <m/>
    <n v="2"/>
    <n v="2"/>
  </r>
  <r>
    <x v="2"/>
    <x v="11"/>
    <x v="0"/>
    <x v="0"/>
    <x v="17"/>
    <x v="2"/>
    <x v="0"/>
    <m/>
    <m/>
    <m/>
    <m/>
    <m/>
    <m/>
    <n v="2"/>
    <n v="2"/>
  </r>
  <r>
    <x v="2"/>
    <x v="11"/>
    <x v="0"/>
    <x v="0"/>
    <x v="17"/>
    <x v="2"/>
    <x v="1"/>
    <m/>
    <n v="1"/>
    <m/>
    <m/>
    <n v="1"/>
    <m/>
    <m/>
    <n v="2"/>
  </r>
  <r>
    <x v="2"/>
    <x v="11"/>
    <x v="0"/>
    <x v="0"/>
    <x v="17"/>
    <x v="3"/>
    <x v="0"/>
    <m/>
    <m/>
    <m/>
    <m/>
    <m/>
    <m/>
    <n v="4"/>
    <n v="4"/>
  </r>
  <r>
    <x v="2"/>
    <x v="11"/>
    <x v="0"/>
    <x v="0"/>
    <x v="17"/>
    <x v="3"/>
    <x v="1"/>
    <m/>
    <n v="1"/>
    <m/>
    <m/>
    <m/>
    <m/>
    <m/>
    <n v="1"/>
  </r>
  <r>
    <x v="2"/>
    <x v="11"/>
    <x v="0"/>
    <x v="0"/>
    <x v="18"/>
    <x v="0"/>
    <x v="0"/>
    <m/>
    <m/>
    <m/>
    <m/>
    <m/>
    <m/>
    <n v="5"/>
    <n v="5"/>
  </r>
  <r>
    <x v="2"/>
    <x v="11"/>
    <x v="0"/>
    <x v="0"/>
    <x v="18"/>
    <x v="0"/>
    <x v="1"/>
    <n v="4"/>
    <n v="3"/>
    <n v="1"/>
    <m/>
    <m/>
    <n v="1"/>
    <m/>
    <n v="9"/>
  </r>
  <r>
    <x v="2"/>
    <x v="11"/>
    <x v="0"/>
    <x v="0"/>
    <x v="18"/>
    <x v="1"/>
    <x v="0"/>
    <m/>
    <m/>
    <m/>
    <m/>
    <m/>
    <m/>
    <n v="1"/>
    <n v="1"/>
  </r>
  <r>
    <x v="2"/>
    <x v="11"/>
    <x v="0"/>
    <x v="0"/>
    <x v="19"/>
    <x v="0"/>
    <x v="1"/>
    <m/>
    <m/>
    <m/>
    <m/>
    <n v="1"/>
    <m/>
    <m/>
    <n v="1"/>
  </r>
  <r>
    <x v="2"/>
    <x v="11"/>
    <x v="0"/>
    <x v="0"/>
    <x v="20"/>
    <x v="0"/>
    <x v="1"/>
    <n v="1"/>
    <n v="2"/>
    <m/>
    <m/>
    <m/>
    <n v="1"/>
    <m/>
    <n v="4"/>
  </r>
  <r>
    <x v="2"/>
    <x v="11"/>
    <x v="0"/>
    <x v="0"/>
    <x v="20"/>
    <x v="1"/>
    <x v="0"/>
    <m/>
    <m/>
    <m/>
    <m/>
    <m/>
    <m/>
    <n v="3"/>
    <n v="3"/>
  </r>
  <r>
    <x v="2"/>
    <x v="11"/>
    <x v="0"/>
    <x v="0"/>
    <x v="21"/>
    <x v="0"/>
    <x v="1"/>
    <m/>
    <m/>
    <n v="1"/>
    <n v="1"/>
    <m/>
    <m/>
    <m/>
    <n v="2"/>
  </r>
  <r>
    <x v="2"/>
    <x v="11"/>
    <x v="0"/>
    <x v="0"/>
    <x v="21"/>
    <x v="1"/>
    <x v="1"/>
    <m/>
    <n v="1"/>
    <m/>
    <m/>
    <m/>
    <m/>
    <m/>
    <n v="1"/>
  </r>
  <r>
    <x v="2"/>
    <x v="11"/>
    <x v="0"/>
    <x v="0"/>
    <x v="22"/>
    <x v="0"/>
    <x v="0"/>
    <m/>
    <m/>
    <m/>
    <m/>
    <m/>
    <m/>
    <n v="1"/>
    <n v="1"/>
  </r>
  <r>
    <x v="2"/>
    <x v="11"/>
    <x v="0"/>
    <x v="0"/>
    <x v="23"/>
    <x v="1"/>
    <x v="0"/>
    <m/>
    <m/>
    <m/>
    <m/>
    <m/>
    <m/>
    <n v="1"/>
    <n v="1"/>
  </r>
  <r>
    <x v="2"/>
    <x v="11"/>
    <x v="0"/>
    <x v="0"/>
    <x v="23"/>
    <x v="1"/>
    <x v="1"/>
    <m/>
    <m/>
    <n v="2"/>
    <m/>
    <m/>
    <n v="1"/>
    <m/>
    <n v="3"/>
  </r>
  <r>
    <x v="2"/>
    <x v="11"/>
    <x v="0"/>
    <x v="0"/>
    <x v="24"/>
    <x v="0"/>
    <x v="0"/>
    <m/>
    <m/>
    <m/>
    <m/>
    <m/>
    <m/>
    <n v="2"/>
    <n v="2"/>
  </r>
  <r>
    <x v="2"/>
    <x v="11"/>
    <x v="0"/>
    <x v="0"/>
    <x v="24"/>
    <x v="0"/>
    <x v="1"/>
    <m/>
    <n v="1"/>
    <n v="2"/>
    <n v="1"/>
    <m/>
    <n v="2"/>
    <m/>
    <n v="6"/>
  </r>
  <r>
    <x v="2"/>
    <x v="11"/>
    <x v="0"/>
    <x v="0"/>
    <x v="24"/>
    <x v="1"/>
    <x v="0"/>
    <m/>
    <m/>
    <m/>
    <m/>
    <m/>
    <m/>
    <n v="2"/>
    <n v="2"/>
  </r>
  <r>
    <x v="2"/>
    <x v="11"/>
    <x v="0"/>
    <x v="0"/>
    <x v="25"/>
    <x v="0"/>
    <x v="0"/>
    <m/>
    <m/>
    <m/>
    <m/>
    <m/>
    <m/>
    <n v="1"/>
    <n v="1"/>
  </r>
  <r>
    <x v="2"/>
    <x v="11"/>
    <x v="0"/>
    <x v="0"/>
    <x v="26"/>
    <x v="2"/>
    <x v="0"/>
    <m/>
    <m/>
    <m/>
    <m/>
    <m/>
    <m/>
    <n v="3"/>
    <n v="3"/>
  </r>
  <r>
    <x v="2"/>
    <x v="11"/>
    <x v="0"/>
    <x v="0"/>
    <x v="26"/>
    <x v="2"/>
    <x v="1"/>
    <n v="2"/>
    <n v="4"/>
    <n v="3"/>
    <m/>
    <n v="1"/>
    <n v="1"/>
    <m/>
    <n v="11"/>
  </r>
  <r>
    <x v="2"/>
    <x v="11"/>
    <x v="0"/>
    <x v="0"/>
    <x v="27"/>
    <x v="1"/>
    <x v="0"/>
    <m/>
    <m/>
    <m/>
    <m/>
    <m/>
    <m/>
    <n v="2"/>
    <n v="2"/>
  </r>
  <r>
    <x v="2"/>
    <x v="11"/>
    <x v="0"/>
    <x v="0"/>
    <x v="28"/>
    <x v="0"/>
    <x v="1"/>
    <n v="2"/>
    <n v="5"/>
    <n v="4"/>
    <m/>
    <m/>
    <n v="3"/>
    <m/>
    <n v="14"/>
  </r>
  <r>
    <x v="2"/>
    <x v="11"/>
    <x v="0"/>
    <x v="0"/>
    <x v="29"/>
    <x v="0"/>
    <x v="0"/>
    <m/>
    <m/>
    <m/>
    <m/>
    <m/>
    <m/>
    <n v="1"/>
    <n v="1"/>
  </r>
  <r>
    <x v="2"/>
    <x v="11"/>
    <x v="0"/>
    <x v="0"/>
    <x v="30"/>
    <x v="0"/>
    <x v="1"/>
    <n v="2"/>
    <m/>
    <m/>
    <n v="1"/>
    <n v="2"/>
    <n v="1"/>
    <m/>
    <n v="6"/>
  </r>
  <r>
    <x v="2"/>
    <x v="11"/>
    <x v="0"/>
    <x v="0"/>
    <x v="31"/>
    <x v="0"/>
    <x v="0"/>
    <m/>
    <m/>
    <m/>
    <m/>
    <m/>
    <m/>
    <n v="4"/>
    <n v="4"/>
  </r>
  <r>
    <x v="2"/>
    <x v="11"/>
    <x v="0"/>
    <x v="0"/>
    <x v="32"/>
    <x v="0"/>
    <x v="1"/>
    <m/>
    <m/>
    <n v="1"/>
    <n v="1"/>
    <m/>
    <m/>
    <m/>
    <n v="2"/>
  </r>
  <r>
    <x v="2"/>
    <x v="11"/>
    <x v="0"/>
    <x v="0"/>
    <x v="33"/>
    <x v="2"/>
    <x v="0"/>
    <m/>
    <m/>
    <m/>
    <m/>
    <m/>
    <m/>
    <n v="20"/>
    <n v="20"/>
  </r>
  <r>
    <x v="2"/>
    <x v="11"/>
    <x v="0"/>
    <x v="0"/>
    <x v="33"/>
    <x v="2"/>
    <x v="1"/>
    <n v="5"/>
    <n v="1"/>
    <n v="2"/>
    <n v="1"/>
    <m/>
    <n v="2"/>
    <m/>
    <n v="11"/>
  </r>
  <r>
    <x v="2"/>
    <x v="12"/>
    <x v="0"/>
    <x v="0"/>
    <x v="0"/>
    <x v="0"/>
    <x v="0"/>
    <m/>
    <m/>
    <m/>
    <m/>
    <m/>
    <m/>
    <n v="8"/>
    <n v="8"/>
  </r>
  <r>
    <x v="2"/>
    <x v="12"/>
    <x v="0"/>
    <x v="0"/>
    <x v="0"/>
    <x v="0"/>
    <x v="1"/>
    <n v="2"/>
    <n v="3"/>
    <m/>
    <m/>
    <m/>
    <m/>
    <m/>
    <n v="5"/>
  </r>
  <r>
    <x v="2"/>
    <x v="12"/>
    <x v="0"/>
    <x v="0"/>
    <x v="1"/>
    <x v="0"/>
    <x v="0"/>
    <m/>
    <m/>
    <m/>
    <m/>
    <m/>
    <m/>
    <n v="1"/>
    <n v="1"/>
  </r>
  <r>
    <x v="2"/>
    <x v="12"/>
    <x v="0"/>
    <x v="0"/>
    <x v="1"/>
    <x v="0"/>
    <x v="1"/>
    <m/>
    <n v="1"/>
    <m/>
    <n v="1"/>
    <m/>
    <m/>
    <m/>
    <n v="2"/>
  </r>
  <r>
    <x v="2"/>
    <x v="12"/>
    <x v="0"/>
    <x v="0"/>
    <x v="1"/>
    <x v="1"/>
    <x v="0"/>
    <m/>
    <m/>
    <m/>
    <m/>
    <m/>
    <m/>
    <n v="2"/>
    <n v="2"/>
  </r>
  <r>
    <x v="2"/>
    <x v="12"/>
    <x v="0"/>
    <x v="0"/>
    <x v="2"/>
    <x v="0"/>
    <x v="0"/>
    <m/>
    <m/>
    <m/>
    <m/>
    <m/>
    <m/>
    <n v="2"/>
    <n v="2"/>
  </r>
  <r>
    <x v="2"/>
    <x v="12"/>
    <x v="0"/>
    <x v="0"/>
    <x v="2"/>
    <x v="0"/>
    <x v="1"/>
    <n v="5"/>
    <n v="3"/>
    <n v="2"/>
    <m/>
    <m/>
    <m/>
    <m/>
    <n v="10"/>
  </r>
  <r>
    <x v="2"/>
    <x v="12"/>
    <x v="0"/>
    <x v="0"/>
    <x v="2"/>
    <x v="1"/>
    <x v="0"/>
    <m/>
    <m/>
    <m/>
    <m/>
    <m/>
    <m/>
    <n v="1"/>
    <n v="1"/>
  </r>
  <r>
    <x v="2"/>
    <x v="12"/>
    <x v="0"/>
    <x v="0"/>
    <x v="3"/>
    <x v="1"/>
    <x v="0"/>
    <m/>
    <m/>
    <m/>
    <m/>
    <m/>
    <m/>
    <n v="1"/>
    <n v="1"/>
  </r>
  <r>
    <x v="2"/>
    <x v="12"/>
    <x v="0"/>
    <x v="0"/>
    <x v="4"/>
    <x v="0"/>
    <x v="0"/>
    <m/>
    <m/>
    <m/>
    <m/>
    <m/>
    <m/>
    <n v="2"/>
    <n v="2"/>
  </r>
  <r>
    <x v="2"/>
    <x v="12"/>
    <x v="0"/>
    <x v="0"/>
    <x v="4"/>
    <x v="0"/>
    <x v="1"/>
    <n v="4"/>
    <m/>
    <m/>
    <m/>
    <m/>
    <m/>
    <m/>
    <n v="4"/>
  </r>
  <r>
    <x v="2"/>
    <x v="12"/>
    <x v="0"/>
    <x v="0"/>
    <x v="5"/>
    <x v="0"/>
    <x v="0"/>
    <m/>
    <m/>
    <m/>
    <m/>
    <m/>
    <m/>
    <n v="11"/>
    <n v="11"/>
  </r>
  <r>
    <x v="2"/>
    <x v="12"/>
    <x v="0"/>
    <x v="0"/>
    <x v="5"/>
    <x v="0"/>
    <x v="1"/>
    <n v="7"/>
    <n v="12"/>
    <n v="1"/>
    <m/>
    <m/>
    <m/>
    <m/>
    <n v="20"/>
  </r>
  <r>
    <x v="2"/>
    <x v="12"/>
    <x v="0"/>
    <x v="0"/>
    <x v="6"/>
    <x v="1"/>
    <x v="0"/>
    <m/>
    <m/>
    <m/>
    <m/>
    <m/>
    <m/>
    <n v="1"/>
    <n v="1"/>
  </r>
  <r>
    <x v="2"/>
    <x v="12"/>
    <x v="0"/>
    <x v="0"/>
    <x v="7"/>
    <x v="0"/>
    <x v="1"/>
    <m/>
    <m/>
    <n v="1"/>
    <m/>
    <m/>
    <m/>
    <m/>
    <n v="1"/>
  </r>
  <r>
    <x v="2"/>
    <x v="12"/>
    <x v="0"/>
    <x v="0"/>
    <x v="8"/>
    <x v="0"/>
    <x v="1"/>
    <n v="1"/>
    <n v="2"/>
    <m/>
    <m/>
    <m/>
    <m/>
    <m/>
    <n v="3"/>
  </r>
  <r>
    <x v="2"/>
    <x v="12"/>
    <x v="0"/>
    <x v="0"/>
    <x v="9"/>
    <x v="0"/>
    <x v="0"/>
    <m/>
    <m/>
    <m/>
    <m/>
    <m/>
    <m/>
    <n v="2"/>
    <n v="2"/>
  </r>
  <r>
    <x v="2"/>
    <x v="12"/>
    <x v="0"/>
    <x v="0"/>
    <x v="9"/>
    <x v="0"/>
    <x v="1"/>
    <n v="1"/>
    <n v="3"/>
    <n v="1"/>
    <m/>
    <m/>
    <m/>
    <m/>
    <n v="5"/>
  </r>
  <r>
    <x v="2"/>
    <x v="12"/>
    <x v="0"/>
    <x v="0"/>
    <x v="9"/>
    <x v="1"/>
    <x v="0"/>
    <m/>
    <m/>
    <m/>
    <m/>
    <m/>
    <m/>
    <n v="1"/>
    <n v="1"/>
  </r>
  <r>
    <x v="2"/>
    <x v="12"/>
    <x v="0"/>
    <x v="0"/>
    <x v="9"/>
    <x v="1"/>
    <x v="1"/>
    <n v="1"/>
    <m/>
    <n v="1"/>
    <n v="1"/>
    <n v="1"/>
    <m/>
    <m/>
    <n v="4"/>
  </r>
  <r>
    <x v="2"/>
    <x v="12"/>
    <x v="0"/>
    <x v="0"/>
    <x v="9"/>
    <x v="2"/>
    <x v="0"/>
    <m/>
    <m/>
    <m/>
    <m/>
    <m/>
    <m/>
    <n v="2"/>
    <n v="2"/>
  </r>
  <r>
    <x v="2"/>
    <x v="12"/>
    <x v="0"/>
    <x v="0"/>
    <x v="10"/>
    <x v="1"/>
    <x v="0"/>
    <m/>
    <m/>
    <m/>
    <m/>
    <m/>
    <m/>
    <n v="1"/>
    <n v="1"/>
  </r>
  <r>
    <x v="2"/>
    <x v="12"/>
    <x v="0"/>
    <x v="0"/>
    <x v="10"/>
    <x v="1"/>
    <x v="1"/>
    <m/>
    <n v="1"/>
    <n v="1"/>
    <m/>
    <n v="1"/>
    <m/>
    <m/>
    <n v="3"/>
  </r>
  <r>
    <x v="2"/>
    <x v="12"/>
    <x v="0"/>
    <x v="0"/>
    <x v="11"/>
    <x v="0"/>
    <x v="1"/>
    <m/>
    <n v="1"/>
    <n v="2"/>
    <m/>
    <m/>
    <m/>
    <m/>
    <n v="3"/>
  </r>
  <r>
    <x v="2"/>
    <x v="12"/>
    <x v="0"/>
    <x v="0"/>
    <x v="11"/>
    <x v="1"/>
    <x v="0"/>
    <m/>
    <m/>
    <m/>
    <m/>
    <m/>
    <m/>
    <n v="4"/>
    <n v="4"/>
  </r>
  <r>
    <x v="2"/>
    <x v="12"/>
    <x v="0"/>
    <x v="0"/>
    <x v="11"/>
    <x v="1"/>
    <x v="1"/>
    <m/>
    <n v="1"/>
    <m/>
    <m/>
    <m/>
    <m/>
    <m/>
    <n v="1"/>
  </r>
  <r>
    <x v="2"/>
    <x v="12"/>
    <x v="0"/>
    <x v="0"/>
    <x v="12"/>
    <x v="0"/>
    <x v="0"/>
    <m/>
    <m/>
    <m/>
    <m/>
    <m/>
    <m/>
    <n v="5"/>
    <n v="5"/>
  </r>
  <r>
    <x v="2"/>
    <x v="12"/>
    <x v="0"/>
    <x v="0"/>
    <x v="12"/>
    <x v="0"/>
    <x v="1"/>
    <n v="10"/>
    <n v="4"/>
    <n v="1"/>
    <m/>
    <m/>
    <m/>
    <m/>
    <n v="15"/>
  </r>
  <r>
    <x v="2"/>
    <x v="12"/>
    <x v="0"/>
    <x v="0"/>
    <x v="12"/>
    <x v="1"/>
    <x v="0"/>
    <m/>
    <m/>
    <m/>
    <m/>
    <m/>
    <m/>
    <n v="2"/>
    <n v="2"/>
  </r>
  <r>
    <x v="2"/>
    <x v="12"/>
    <x v="0"/>
    <x v="0"/>
    <x v="13"/>
    <x v="0"/>
    <x v="0"/>
    <m/>
    <m/>
    <m/>
    <m/>
    <m/>
    <m/>
    <n v="2"/>
    <n v="2"/>
  </r>
  <r>
    <x v="2"/>
    <x v="12"/>
    <x v="0"/>
    <x v="0"/>
    <x v="13"/>
    <x v="0"/>
    <x v="1"/>
    <n v="1"/>
    <n v="1"/>
    <m/>
    <m/>
    <m/>
    <n v="1"/>
    <m/>
    <n v="3"/>
  </r>
  <r>
    <x v="2"/>
    <x v="12"/>
    <x v="0"/>
    <x v="0"/>
    <x v="13"/>
    <x v="1"/>
    <x v="0"/>
    <m/>
    <m/>
    <m/>
    <m/>
    <m/>
    <m/>
    <n v="5"/>
    <n v="5"/>
  </r>
  <r>
    <x v="2"/>
    <x v="12"/>
    <x v="0"/>
    <x v="0"/>
    <x v="14"/>
    <x v="0"/>
    <x v="0"/>
    <m/>
    <m/>
    <m/>
    <m/>
    <m/>
    <m/>
    <n v="3"/>
    <n v="3"/>
  </r>
  <r>
    <x v="2"/>
    <x v="12"/>
    <x v="0"/>
    <x v="0"/>
    <x v="14"/>
    <x v="0"/>
    <x v="1"/>
    <n v="1"/>
    <n v="1"/>
    <m/>
    <m/>
    <m/>
    <m/>
    <m/>
    <n v="2"/>
  </r>
  <r>
    <x v="2"/>
    <x v="12"/>
    <x v="0"/>
    <x v="0"/>
    <x v="15"/>
    <x v="0"/>
    <x v="1"/>
    <n v="5"/>
    <n v="3"/>
    <m/>
    <m/>
    <m/>
    <m/>
    <m/>
    <n v="8"/>
  </r>
  <r>
    <x v="2"/>
    <x v="12"/>
    <x v="0"/>
    <x v="0"/>
    <x v="16"/>
    <x v="2"/>
    <x v="0"/>
    <m/>
    <m/>
    <m/>
    <m/>
    <m/>
    <m/>
    <n v="3"/>
    <n v="3"/>
  </r>
  <r>
    <x v="2"/>
    <x v="12"/>
    <x v="0"/>
    <x v="0"/>
    <x v="16"/>
    <x v="2"/>
    <x v="1"/>
    <n v="3"/>
    <m/>
    <m/>
    <m/>
    <m/>
    <m/>
    <m/>
    <n v="3"/>
  </r>
  <r>
    <x v="2"/>
    <x v="12"/>
    <x v="0"/>
    <x v="0"/>
    <x v="16"/>
    <x v="3"/>
    <x v="0"/>
    <m/>
    <m/>
    <m/>
    <m/>
    <m/>
    <m/>
    <n v="2"/>
    <n v="2"/>
  </r>
  <r>
    <x v="2"/>
    <x v="12"/>
    <x v="0"/>
    <x v="0"/>
    <x v="17"/>
    <x v="2"/>
    <x v="0"/>
    <m/>
    <m/>
    <m/>
    <m/>
    <m/>
    <m/>
    <n v="2"/>
    <n v="2"/>
  </r>
  <r>
    <x v="2"/>
    <x v="12"/>
    <x v="0"/>
    <x v="0"/>
    <x v="17"/>
    <x v="2"/>
    <x v="1"/>
    <m/>
    <n v="1"/>
    <m/>
    <n v="1"/>
    <m/>
    <m/>
    <m/>
    <n v="2"/>
  </r>
  <r>
    <x v="2"/>
    <x v="12"/>
    <x v="0"/>
    <x v="0"/>
    <x v="17"/>
    <x v="3"/>
    <x v="0"/>
    <m/>
    <m/>
    <m/>
    <m/>
    <m/>
    <m/>
    <n v="4"/>
    <n v="4"/>
  </r>
  <r>
    <x v="2"/>
    <x v="12"/>
    <x v="0"/>
    <x v="0"/>
    <x v="17"/>
    <x v="3"/>
    <x v="1"/>
    <m/>
    <n v="1"/>
    <m/>
    <m/>
    <m/>
    <m/>
    <m/>
    <n v="1"/>
  </r>
  <r>
    <x v="2"/>
    <x v="12"/>
    <x v="0"/>
    <x v="0"/>
    <x v="18"/>
    <x v="0"/>
    <x v="0"/>
    <m/>
    <m/>
    <m/>
    <m/>
    <m/>
    <m/>
    <n v="5"/>
    <n v="5"/>
  </r>
  <r>
    <x v="2"/>
    <x v="12"/>
    <x v="0"/>
    <x v="0"/>
    <x v="18"/>
    <x v="0"/>
    <x v="1"/>
    <n v="7"/>
    <n v="2"/>
    <m/>
    <m/>
    <m/>
    <m/>
    <m/>
    <n v="9"/>
  </r>
  <r>
    <x v="2"/>
    <x v="12"/>
    <x v="0"/>
    <x v="0"/>
    <x v="18"/>
    <x v="1"/>
    <x v="0"/>
    <m/>
    <m/>
    <m/>
    <m/>
    <m/>
    <m/>
    <n v="1"/>
    <n v="1"/>
  </r>
  <r>
    <x v="2"/>
    <x v="12"/>
    <x v="0"/>
    <x v="0"/>
    <x v="19"/>
    <x v="0"/>
    <x v="1"/>
    <m/>
    <m/>
    <n v="1"/>
    <m/>
    <m/>
    <m/>
    <m/>
    <n v="1"/>
  </r>
  <r>
    <x v="2"/>
    <x v="12"/>
    <x v="0"/>
    <x v="0"/>
    <x v="20"/>
    <x v="0"/>
    <x v="1"/>
    <n v="3"/>
    <n v="1"/>
    <m/>
    <m/>
    <m/>
    <m/>
    <m/>
    <n v="4"/>
  </r>
  <r>
    <x v="2"/>
    <x v="12"/>
    <x v="0"/>
    <x v="0"/>
    <x v="20"/>
    <x v="1"/>
    <x v="0"/>
    <m/>
    <m/>
    <m/>
    <m/>
    <m/>
    <m/>
    <n v="3"/>
    <n v="3"/>
  </r>
  <r>
    <x v="2"/>
    <x v="12"/>
    <x v="0"/>
    <x v="0"/>
    <x v="21"/>
    <x v="0"/>
    <x v="1"/>
    <n v="1"/>
    <n v="1"/>
    <m/>
    <m/>
    <m/>
    <m/>
    <m/>
    <n v="2"/>
  </r>
  <r>
    <x v="2"/>
    <x v="12"/>
    <x v="0"/>
    <x v="0"/>
    <x v="21"/>
    <x v="1"/>
    <x v="1"/>
    <m/>
    <m/>
    <m/>
    <n v="1"/>
    <m/>
    <m/>
    <m/>
    <n v="1"/>
  </r>
  <r>
    <x v="2"/>
    <x v="12"/>
    <x v="0"/>
    <x v="0"/>
    <x v="22"/>
    <x v="0"/>
    <x v="0"/>
    <m/>
    <m/>
    <m/>
    <m/>
    <m/>
    <m/>
    <n v="1"/>
    <n v="1"/>
  </r>
  <r>
    <x v="2"/>
    <x v="12"/>
    <x v="0"/>
    <x v="0"/>
    <x v="23"/>
    <x v="1"/>
    <x v="0"/>
    <m/>
    <m/>
    <m/>
    <m/>
    <m/>
    <m/>
    <n v="1"/>
    <n v="1"/>
  </r>
  <r>
    <x v="2"/>
    <x v="12"/>
    <x v="0"/>
    <x v="0"/>
    <x v="23"/>
    <x v="1"/>
    <x v="1"/>
    <n v="1"/>
    <n v="2"/>
    <m/>
    <m/>
    <m/>
    <m/>
    <m/>
    <n v="3"/>
  </r>
  <r>
    <x v="2"/>
    <x v="12"/>
    <x v="0"/>
    <x v="0"/>
    <x v="24"/>
    <x v="0"/>
    <x v="0"/>
    <m/>
    <m/>
    <m/>
    <m/>
    <m/>
    <m/>
    <n v="2"/>
    <n v="2"/>
  </r>
  <r>
    <x v="2"/>
    <x v="12"/>
    <x v="0"/>
    <x v="0"/>
    <x v="24"/>
    <x v="0"/>
    <x v="1"/>
    <m/>
    <n v="6"/>
    <m/>
    <m/>
    <m/>
    <m/>
    <m/>
    <n v="6"/>
  </r>
  <r>
    <x v="2"/>
    <x v="12"/>
    <x v="0"/>
    <x v="0"/>
    <x v="24"/>
    <x v="1"/>
    <x v="0"/>
    <m/>
    <m/>
    <m/>
    <m/>
    <m/>
    <m/>
    <n v="2"/>
    <n v="2"/>
  </r>
  <r>
    <x v="2"/>
    <x v="12"/>
    <x v="0"/>
    <x v="0"/>
    <x v="25"/>
    <x v="0"/>
    <x v="0"/>
    <m/>
    <m/>
    <m/>
    <m/>
    <m/>
    <m/>
    <n v="1"/>
    <n v="1"/>
  </r>
  <r>
    <x v="2"/>
    <x v="12"/>
    <x v="0"/>
    <x v="0"/>
    <x v="26"/>
    <x v="2"/>
    <x v="0"/>
    <m/>
    <m/>
    <m/>
    <m/>
    <m/>
    <m/>
    <n v="3"/>
    <n v="3"/>
  </r>
  <r>
    <x v="2"/>
    <x v="12"/>
    <x v="0"/>
    <x v="0"/>
    <x v="26"/>
    <x v="2"/>
    <x v="1"/>
    <n v="7"/>
    <n v="3"/>
    <m/>
    <n v="1"/>
    <m/>
    <m/>
    <m/>
    <n v="11"/>
  </r>
  <r>
    <x v="2"/>
    <x v="12"/>
    <x v="0"/>
    <x v="0"/>
    <x v="27"/>
    <x v="1"/>
    <x v="0"/>
    <m/>
    <m/>
    <m/>
    <m/>
    <m/>
    <m/>
    <n v="2"/>
    <n v="2"/>
  </r>
  <r>
    <x v="2"/>
    <x v="12"/>
    <x v="0"/>
    <x v="0"/>
    <x v="28"/>
    <x v="0"/>
    <x v="1"/>
    <n v="4"/>
    <n v="10"/>
    <m/>
    <m/>
    <m/>
    <m/>
    <m/>
    <n v="14"/>
  </r>
  <r>
    <x v="2"/>
    <x v="12"/>
    <x v="0"/>
    <x v="0"/>
    <x v="29"/>
    <x v="0"/>
    <x v="0"/>
    <m/>
    <m/>
    <m/>
    <m/>
    <m/>
    <m/>
    <n v="1"/>
    <n v="1"/>
  </r>
  <r>
    <x v="2"/>
    <x v="12"/>
    <x v="0"/>
    <x v="0"/>
    <x v="30"/>
    <x v="0"/>
    <x v="1"/>
    <n v="2"/>
    <n v="3"/>
    <m/>
    <n v="1"/>
    <m/>
    <m/>
    <m/>
    <n v="6"/>
  </r>
  <r>
    <x v="2"/>
    <x v="12"/>
    <x v="0"/>
    <x v="0"/>
    <x v="31"/>
    <x v="0"/>
    <x v="0"/>
    <m/>
    <m/>
    <m/>
    <m/>
    <m/>
    <m/>
    <n v="4"/>
    <n v="4"/>
  </r>
  <r>
    <x v="2"/>
    <x v="12"/>
    <x v="0"/>
    <x v="0"/>
    <x v="32"/>
    <x v="0"/>
    <x v="1"/>
    <m/>
    <n v="2"/>
    <m/>
    <m/>
    <m/>
    <m/>
    <m/>
    <n v="2"/>
  </r>
  <r>
    <x v="2"/>
    <x v="12"/>
    <x v="0"/>
    <x v="0"/>
    <x v="33"/>
    <x v="2"/>
    <x v="0"/>
    <m/>
    <m/>
    <m/>
    <m/>
    <m/>
    <m/>
    <n v="20"/>
    <n v="20"/>
  </r>
  <r>
    <x v="2"/>
    <x v="12"/>
    <x v="0"/>
    <x v="0"/>
    <x v="33"/>
    <x v="2"/>
    <x v="1"/>
    <n v="9"/>
    <n v="2"/>
    <m/>
    <m/>
    <m/>
    <m/>
    <m/>
    <n v="11"/>
  </r>
  <r>
    <x v="3"/>
    <x v="13"/>
    <x v="0"/>
    <x v="0"/>
    <x v="0"/>
    <x v="0"/>
    <x v="0"/>
    <m/>
    <m/>
    <m/>
    <m/>
    <m/>
    <m/>
    <n v="8"/>
    <n v="8"/>
  </r>
  <r>
    <x v="3"/>
    <x v="13"/>
    <x v="0"/>
    <x v="0"/>
    <x v="0"/>
    <x v="0"/>
    <x v="1"/>
    <n v="1"/>
    <n v="4"/>
    <m/>
    <m/>
    <m/>
    <m/>
    <m/>
    <n v="5"/>
  </r>
  <r>
    <x v="3"/>
    <x v="13"/>
    <x v="0"/>
    <x v="0"/>
    <x v="1"/>
    <x v="0"/>
    <x v="0"/>
    <m/>
    <m/>
    <m/>
    <m/>
    <m/>
    <m/>
    <n v="1"/>
    <n v="1"/>
  </r>
  <r>
    <x v="3"/>
    <x v="13"/>
    <x v="0"/>
    <x v="0"/>
    <x v="1"/>
    <x v="0"/>
    <x v="1"/>
    <m/>
    <n v="2"/>
    <m/>
    <m/>
    <m/>
    <m/>
    <m/>
    <n v="2"/>
  </r>
  <r>
    <x v="3"/>
    <x v="13"/>
    <x v="0"/>
    <x v="0"/>
    <x v="1"/>
    <x v="1"/>
    <x v="0"/>
    <m/>
    <m/>
    <m/>
    <m/>
    <m/>
    <m/>
    <n v="2"/>
    <n v="2"/>
  </r>
  <r>
    <x v="3"/>
    <x v="13"/>
    <x v="0"/>
    <x v="0"/>
    <x v="2"/>
    <x v="0"/>
    <x v="0"/>
    <m/>
    <m/>
    <m/>
    <m/>
    <m/>
    <m/>
    <n v="2"/>
    <n v="2"/>
  </r>
  <r>
    <x v="3"/>
    <x v="13"/>
    <x v="0"/>
    <x v="0"/>
    <x v="2"/>
    <x v="0"/>
    <x v="1"/>
    <n v="5"/>
    <n v="4"/>
    <m/>
    <n v="1"/>
    <m/>
    <m/>
    <m/>
    <n v="10"/>
  </r>
  <r>
    <x v="3"/>
    <x v="13"/>
    <x v="0"/>
    <x v="0"/>
    <x v="2"/>
    <x v="1"/>
    <x v="0"/>
    <m/>
    <m/>
    <m/>
    <m/>
    <m/>
    <m/>
    <n v="1"/>
    <n v="1"/>
  </r>
  <r>
    <x v="3"/>
    <x v="13"/>
    <x v="0"/>
    <x v="0"/>
    <x v="3"/>
    <x v="1"/>
    <x v="0"/>
    <m/>
    <m/>
    <m/>
    <m/>
    <m/>
    <m/>
    <n v="1"/>
    <n v="1"/>
  </r>
  <r>
    <x v="3"/>
    <x v="13"/>
    <x v="0"/>
    <x v="0"/>
    <x v="4"/>
    <x v="0"/>
    <x v="0"/>
    <m/>
    <m/>
    <m/>
    <m/>
    <m/>
    <m/>
    <n v="2"/>
    <n v="2"/>
  </r>
  <r>
    <x v="3"/>
    <x v="13"/>
    <x v="0"/>
    <x v="0"/>
    <x v="4"/>
    <x v="0"/>
    <x v="1"/>
    <n v="4"/>
    <m/>
    <m/>
    <m/>
    <m/>
    <m/>
    <m/>
    <n v="4"/>
  </r>
  <r>
    <x v="3"/>
    <x v="13"/>
    <x v="0"/>
    <x v="0"/>
    <x v="5"/>
    <x v="0"/>
    <x v="0"/>
    <m/>
    <m/>
    <m/>
    <m/>
    <m/>
    <m/>
    <n v="11"/>
    <n v="11"/>
  </r>
  <r>
    <x v="3"/>
    <x v="13"/>
    <x v="0"/>
    <x v="0"/>
    <x v="5"/>
    <x v="0"/>
    <x v="1"/>
    <n v="8"/>
    <n v="12"/>
    <m/>
    <m/>
    <m/>
    <m/>
    <m/>
    <n v="20"/>
  </r>
  <r>
    <x v="3"/>
    <x v="13"/>
    <x v="0"/>
    <x v="0"/>
    <x v="6"/>
    <x v="1"/>
    <x v="0"/>
    <m/>
    <m/>
    <m/>
    <m/>
    <m/>
    <m/>
    <n v="1"/>
    <n v="1"/>
  </r>
  <r>
    <x v="3"/>
    <x v="13"/>
    <x v="0"/>
    <x v="0"/>
    <x v="7"/>
    <x v="0"/>
    <x v="1"/>
    <m/>
    <m/>
    <n v="1"/>
    <m/>
    <m/>
    <m/>
    <m/>
    <n v="1"/>
  </r>
  <r>
    <x v="3"/>
    <x v="13"/>
    <x v="0"/>
    <x v="0"/>
    <x v="8"/>
    <x v="0"/>
    <x v="1"/>
    <n v="1"/>
    <n v="2"/>
    <m/>
    <m/>
    <m/>
    <m/>
    <m/>
    <n v="3"/>
  </r>
  <r>
    <x v="3"/>
    <x v="13"/>
    <x v="0"/>
    <x v="0"/>
    <x v="9"/>
    <x v="0"/>
    <x v="0"/>
    <m/>
    <m/>
    <m/>
    <m/>
    <m/>
    <m/>
    <n v="2"/>
    <n v="2"/>
  </r>
  <r>
    <x v="3"/>
    <x v="13"/>
    <x v="0"/>
    <x v="0"/>
    <x v="9"/>
    <x v="0"/>
    <x v="1"/>
    <n v="2"/>
    <n v="2"/>
    <n v="1"/>
    <m/>
    <m/>
    <m/>
    <m/>
    <n v="5"/>
  </r>
  <r>
    <x v="3"/>
    <x v="13"/>
    <x v="0"/>
    <x v="0"/>
    <x v="9"/>
    <x v="1"/>
    <x v="0"/>
    <m/>
    <m/>
    <m/>
    <m/>
    <m/>
    <m/>
    <n v="1"/>
    <n v="1"/>
  </r>
  <r>
    <x v="3"/>
    <x v="13"/>
    <x v="0"/>
    <x v="0"/>
    <x v="9"/>
    <x v="1"/>
    <x v="1"/>
    <m/>
    <n v="3"/>
    <m/>
    <m/>
    <n v="1"/>
    <m/>
    <m/>
    <n v="4"/>
  </r>
  <r>
    <x v="3"/>
    <x v="13"/>
    <x v="0"/>
    <x v="0"/>
    <x v="9"/>
    <x v="2"/>
    <x v="0"/>
    <m/>
    <m/>
    <m/>
    <m/>
    <m/>
    <m/>
    <n v="2"/>
    <n v="2"/>
  </r>
  <r>
    <x v="3"/>
    <x v="13"/>
    <x v="0"/>
    <x v="0"/>
    <x v="10"/>
    <x v="1"/>
    <x v="0"/>
    <m/>
    <m/>
    <m/>
    <m/>
    <m/>
    <m/>
    <n v="1"/>
    <n v="1"/>
  </r>
  <r>
    <x v="3"/>
    <x v="13"/>
    <x v="0"/>
    <x v="0"/>
    <x v="10"/>
    <x v="1"/>
    <x v="1"/>
    <m/>
    <n v="3"/>
    <m/>
    <m/>
    <m/>
    <m/>
    <m/>
    <n v="3"/>
  </r>
  <r>
    <x v="3"/>
    <x v="13"/>
    <x v="0"/>
    <x v="0"/>
    <x v="11"/>
    <x v="0"/>
    <x v="1"/>
    <n v="1"/>
    <n v="2"/>
    <m/>
    <m/>
    <m/>
    <m/>
    <m/>
    <n v="3"/>
  </r>
  <r>
    <x v="3"/>
    <x v="13"/>
    <x v="0"/>
    <x v="0"/>
    <x v="11"/>
    <x v="1"/>
    <x v="0"/>
    <m/>
    <m/>
    <m/>
    <m/>
    <m/>
    <m/>
    <n v="4"/>
    <n v="4"/>
  </r>
  <r>
    <x v="3"/>
    <x v="13"/>
    <x v="0"/>
    <x v="0"/>
    <x v="11"/>
    <x v="1"/>
    <x v="1"/>
    <m/>
    <n v="1"/>
    <m/>
    <m/>
    <m/>
    <m/>
    <m/>
    <n v="1"/>
  </r>
  <r>
    <x v="3"/>
    <x v="13"/>
    <x v="0"/>
    <x v="0"/>
    <x v="12"/>
    <x v="0"/>
    <x v="0"/>
    <m/>
    <m/>
    <m/>
    <m/>
    <m/>
    <m/>
    <n v="5"/>
    <n v="5"/>
  </r>
  <r>
    <x v="3"/>
    <x v="13"/>
    <x v="0"/>
    <x v="0"/>
    <x v="12"/>
    <x v="0"/>
    <x v="1"/>
    <n v="6"/>
    <n v="7"/>
    <n v="1"/>
    <n v="1"/>
    <m/>
    <m/>
    <m/>
    <n v="15"/>
  </r>
  <r>
    <x v="3"/>
    <x v="13"/>
    <x v="0"/>
    <x v="0"/>
    <x v="12"/>
    <x v="1"/>
    <x v="0"/>
    <m/>
    <m/>
    <m/>
    <m/>
    <m/>
    <m/>
    <n v="2"/>
    <n v="2"/>
  </r>
  <r>
    <x v="3"/>
    <x v="13"/>
    <x v="0"/>
    <x v="0"/>
    <x v="13"/>
    <x v="0"/>
    <x v="0"/>
    <m/>
    <m/>
    <m/>
    <m/>
    <m/>
    <m/>
    <n v="2"/>
    <n v="2"/>
  </r>
  <r>
    <x v="3"/>
    <x v="13"/>
    <x v="0"/>
    <x v="0"/>
    <x v="13"/>
    <x v="0"/>
    <x v="1"/>
    <n v="2"/>
    <m/>
    <n v="1"/>
    <m/>
    <m/>
    <m/>
    <m/>
    <n v="3"/>
  </r>
  <r>
    <x v="3"/>
    <x v="13"/>
    <x v="0"/>
    <x v="0"/>
    <x v="13"/>
    <x v="1"/>
    <x v="0"/>
    <m/>
    <m/>
    <m/>
    <m/>
    <m/>
    <m/>
    <n v="5"/>
    <n v="5"/>
  </r>
  <r>
    <x v="3"/>
    <x v="13"/>
    <x v="0"/>
    <x v="0"/>
    <x v="14"/>
    <x v="0"/>
    <x v="0"/>
    <m/>
    <m/>
    <m/>
    <m/>
    <m/>
    <m/>
    <n v="3"/>
    <n v="3"/>
  </r>
  <r>
    <x v="3"/>
    <x v="13"/>
    <x v="0"/>
    <x v="0"/>
    <x v="14"/>
    <x v="0"/>
    <x v="1"/>
    <n v="1"/>
    <n v="1"/>
    <m/>
    <m/>
    <m/>
    <m/>
    <m/>
    <n v="2"/>
  </r>
  <r>
    <x v="3"/>
    <x v="13"/>
    <x v="0"/>
    <x v="0"/>
    <x v="15"/>
    <x v="0"/>
    <x v="1"/>
    <n v="6"/>
    <m/>
    <m/>
    <n v="1"/>
    <n v="1"/>
    <m/>
    <m/>
    <n v="8"/>
  </r>
  <r>
    <x v="3"/>
    <x v="13"/>
    <x v="0"/>
    <x v="0"/>
    <x v="16"/>
    <x v="2"/>
    <x v="0"/>
    <m/>
    <m/>
    <m/>
    <m/>
    <m/>
    <m/>
    <n v="3"/>
    <n v="3"/>
  </r>
  <r>
    <x v="3"/>
    <x v="13"/>
    <x v="0"/>
    <x v="0"/>
    <x v="16"/>
    <x v="2"/>
    <x v="1"/>
    <n v="1"/>
    <n v="2"/>
    <m/>
    <m/>
    <m/>
    <m/>
    <m/>
    <n v="3"/>
  </r>
  <r>
    <x v="3"/>
    <x v="13"/>
    <x v="0"/>
    <x v="0"/>
    <x v="16"/>
    <x v="3"/>
    <x v="0"/>
    <m/>
    <m/>
    <m/>
    <m/>
    <m/>
    <m/>
    <n v="2"/>
    <n v="2"/>
  </r>
  <r>
    <x v="3"/>
    <x v="13"/>
    <x v="0"/>
    <x v="0"/>
    <x v="17"/>
    <x v="2"/>
    <x v="0"/>
    <m/>
    <m/>
    <m/>
    <m/>
    <m/>
    <m/>
    <n v="2"/>
    <n v="2"/>
  </r>
  <r>
    <x v="3"/>
    <x v="13"/>
    <x v="0"/>
    <x v="0"/>
    <x v="17"/>
    <x v="2"/>
    <x v="1"/>
    <n v="1"/>
    <n v="1"/>
    <m/>
    <m/>
    <m/>
    <m/>
    <m/>
    <n v="2"/>
  </r>
  <r>
    <x v="3"/>
    <x v="13"/>
    <x v="0"/>
    <x v="0"/>
    <x v="17"/>
    <x v="3"/>
    <x v="0"/>
    <m/>
    <m/>
    <m/>
    <m/>
    <m/>
    <m/>
    <n v="4"/>
    <n v="4"/>
  </r>
  <r>
    <x v="3"/>
    <x v="13"/>
    <x v="0"/>
    <x v="0"/>
    <x v="17"/>
    <x v="3"/>
    <x v="1"/>
    <m/>
    <n v="1"/>
    <m/>
    <m/>
    <m/>
    <m/>
    <m/>
    <n v="1"/>
  </r>
  <r>
    <x v="3"/>
    <x v="13"/>
    <x v="0"/>
    <x v="0"/>
    <x v="18"/>
    <x v="0"/>
    <x v="0"/>
    <m/>
    <m/>
    <m/>
    <m/>
    <m/>
    <m/>
    <n v="5"/>
    <n v="5"/>
  </r>
  <r>
    <x v="3"/>
    <x v="13"/>
    <x v="0"/>
    <x v="0"/>
    <x v="18"/>
    <x v="0"/>
    <x v="1"/>
    <n v="4"/>
    <n v="3"/>
    <m/>
    <n v="1"/>
    <m/>
    <n v="1"/>
    <m/>
    <n v="9"/>
  </r>
  <r>
    <x v="3"/>
    <x v="13"/>
    <x v="0"/>
    <x v="0"/>
    <x v="18"/>
    <x v="1"/>
    <x v="0"/>
    <m/>
    <m/>
    <m/>
    <m/>
    <m/>
    <m/>
    <n v="1"/>
    <n v="1"/>
  </r>
  <r>
    <x v="3"/>
    <x v="13"/>
    <x v="0"/>
    <x v="0"/>
    <x v="19"/>
    <x v="0"/>
    <x v="1"/>
    <m/>
    <m/>
    <m/>
    <m/>
    <n v="1"/>
    <m/>
    <m/>
    <n v="1"/>
  </r>
  <r>
    <x v="3"/>
    <x v="13"/>
    <x v="0"/>
    <x v="0"/>
    <x v="20"/>
    <x v="0"/>
    <x v="1"/>
    <n v="4"/>
    <m/>
    <m/>
    <m/>
    <m/>
    <m/>
    <m/>
    <n v="4"/>
  </r>
  <r>
    <x v="3"/>
    <x v="13"/>
    <x v="0"/>
    <x v="0"/>
    <x v="20"/>
    <x v="1"/>
    <x v="0"/>
    <m/>
    <m/>
    <m/>
    <m/>
    <m/>
    <m/>
    <n v="3"/>
    <n v="3"/>
  </r>
  <r>
    <x v="3"/>
    <x v="13"/>
    <x v="0"/>
    <x v="0"/>
    <x v="21"/>
    <x v="0"/>
    <x v="1"/>
    <n v="1"/>
    <n v="1"/>
    <m/>
    <m/>
    <m/>
    <m/>
    <m/>
    <n v="2"/>
  </r>
  <r>
    <x v="3"/>
    <x v="13"/>
    <x v="0"/>
    <x v="0"/>
    <x v="21"/>
    <x v="1"/>
    <x v="1"/>
    <n v="1"/>
    <m/>
    <m/>
    <m/>
    <m/>
    <m/>
    <m/>
    <n v="1"/>
  </r>
  <r>
    <x v="3"/>
    <x v="13"/>
    <x v="0"/>
    <x v="0"/>
    <x v="22"/>
    <x v="0"/>
    <x v="0"/>
    <m/>
    <m/>
    <m/>
    <m/>
    <m/>
    <m/>
    <n v="1"/>
    <n v="1"/>
  </r>
  <r>
    <x v="3"/>
    <x v="13"/>
    <x v="0"/>
    <x v="0"/>
    <x v="23"/>
    <x v="1"/>
    <x v="0"/>
    <m/>
    <m/>
    <m/>
    <m/>
    <m/>
    <m/>
    <n v="1"/>
    <n v="1"/>
  </r>
  <r>
    <x v="3"/>
    <x v="13"/>
    <x v="0"/>
    <x v="0"/>
    <x v="23"/>
    <x v="1"/>
    <x v="1"/>
    <n v="3"/>
    <m/>
    <m/>
    <m/>
    <m/>
    <m/>
    <m/>
    <n v="3"/>
  </r>
  <r>
    <x v="3"/>
    <x v="13"/>
    <x v="0"/>
    <x v="0"/>
    <x v="24"/>
    <x v="0"/>
    <x v="0"/>
    <m/>
    <m/>
    <m/>
    <m/>
    <m/>
    <m/>
    <n v="2"/>
    <n v="2"/>
  </r>
  <r>
    <x v="3"/>
    <x v="13"/>
    <x v="0"/>
    <x v="0"/>
    <x v="24"/>
    <x v="0"/>
    <x v="1"/>
    <m/>
    <n v="5"/>
    <m/>
    <m/>
    <m/>
    <n v="1"/>
    <m/>
    <n v="6"/>
  </r>
  <r>
    <x v="3"/>
    <x v="13"/>
    <x v="0"/>
    <x v="0"/>
    <x v="24"/>
    <x v="1"/>
    <x v="0"/>
    <m/>
    <m/>
    <m/>
    <m/>
    <m/>
    <m/>
    <n v="2"/>
    <n v="2"/>
  </r>
  <r>
    <x v="3"/>
    <x v="13"/>
    <x v="0"/>
    <x v="0"/>
    <x v="25"/>
    <x v="0"/>
    <x v="0"/>
    <m/>
    <m/>
    <m/>
    <m/>
    <m/>
    <m/>
    <n v="1"/>
    <n v="1"/>
  </r>
  <r>
    <x v="3"/>
    <x v="13"/>
    <x v="0"/>
    <x v="0"/>
    <x v="26"/>
    <x v="2"/>
    <x v="0"/>
    <m/>
    <m/>
    <m/>
    <m/>
    <m/>
    <m/>
    <n v="3"/>
    <n v="3"/>
  </r>
  <r>
    <x v="3"/>
    <x v="13"/>
    <x v="0"/>
    <x v="0"/>
    <x v="26"/>
    <x v="2"/>
    <x v="1"/>
    <n v="5"/>
    <n v="5"/>
    <n v="1"/>
    <m/>
    <m/>
    <m/>
    <m/>
    <n v="11"/>
  </r>
  <r>
    <x v="3"/>
    <x v="13"/>
    <x v="0"/>
    <x v="0"/>
    <x v="27"/>
    <x v="1"/>
    <x v="0"/>
    <m/>
    <m/>
    <m/>
    <m/>
    <m/>
    <m/>
    <n v="2"/>
    <n v="2"/>
  </r>
  <r>
    <x v="3"/>
    <x v="13"/>
    <x v="0"/>
    <x v="0"/>
    <x v="28"/>
    <x v="0"/>
    <x v="1"/>
    <n v="4"/>
    <n v="8"/>
    <n v="1"/>
    <m/>
    <m/>
    <n v="1"/>
    <m/>
    <n v="14"/>
  </r>
  <r>
    <x v="3"/>
    <x v="13"/>
    <x v="0"/>
    <x v="0"/>
    <x v="29"/>
    <x v="0"/>
    <x v="0"/>
    <m/>
    <m/>
    <m/>
    <m/>
    <m/>
    <m/>
    <n v="1"/>
    <n v="1"/>
  </r>
  <r>
    <x v="3"/>
    <x v="13"/>
    <x v="0"/>
    <x v="0"/>
    <x v="30"/>
    <x v="0"/>
    <x v="1"/>
    <n v="4"/>
    <n v="2"/>
    <m/>
    <m/>
    <m/>
    <m/>
    <m/>
    <n v="6"/>
  </r>
  <r>
    <x v="3"/>
    <x v="13"/>
    <x v="0"/>
    <x v="0"/>
    <x v="31"/>
    <x v="0"/>
    <x v="0"/>
    <m/>
    <m/>
    <m/>
    <m/>
    <m/>
    <m/>
    <n v="4"/>
    <n v="4"/>
  </r>
  <r>
    <x v="3"/>
    <x v="13"/>
    <x v="0"/>
    <x v="0"/>
    <x v="32"/>
    <x v="0"/>
    <x v="1"/>
    <n v="1"/>
    <n v="1"/>
    <m/>
    <m/>
    <m/>
    <m/>
    <m/>
    <n v="2"/>
  </r>
  <r>
    <x v="3"/>
    <x v="13"/>
    <x v="0"/>
    <x v="0"/>
    <x v="33"/>
    <x v="2"/>
    <x v="0"/>
    <m/>
    <m/>
    <m/>
    <m/>
    <m/>
    <m/>
    <n v="20"/>
    <n v="20"/>
  </r>
  <r>
    <x v="3"/>
    <x v="13"/>
    <x v="0"/>
    <x v="0"/>
    <x v="33"/>
    <x v="2"/>
    <x v="1"/>
    <n v="8"/>
    <n v="3"/>
    <m/>
    <m/>
    <m/>
    <m/>
    <m/>
    <n v="11"/>
  </r>
  <r>
    <x v="3"/>
    <x v="14"/>
    <x v="0"/>
    <x v="0"/>
    <x v="0"/>
    <x v="0"/>
    <x v="0"/>
    <m/>
    <m/>
    <m/>
    <m/>
    <m/>
    <m/>
    <n v="8"/>
    <n v="8"/>
  </r>
  <r>
    <x v="3"/>
    <x v="14"/>
    <x v="0"/>
    <x v="0"/>
    <x v="0"/>
    <x v="0"/>
    <x v="1"/>
    <n v="1"/>
    <n v="4"/>
    <m/>
    <m/>
    <m/>
    <m/>
    <m/>
    <n v="5"/>
  </r>
  <r>
    <x v="3"/>
    <x v="14"/>
    <x v="0"/>
    <x v="0"/>
    <x v="1"/>
    <x v="0"/>
    <x v="0"/>
    <m/>
    <m/>
    <m/>
    <m/>
    <m/>
    <m/>
    <n v="1"/>
    <n v="1"/>
  </r>
  <r>
    <x v="3"/>
    <x v="14"/>
    <x v="0"/>
    <x v="0"/>
    <x v="1"/>
    <x v="0"/>
    <x v="1"/>
    <m/>
    <n v="1"/>
    <n v="1"/>
    <m/>
    <m/>
    <m/>
    <m/>
    <n v="2"/>
  </r>
  <r>
    <x v="3"/>
    <x v="14"/>
    <x v="0"/>
    <x v="0"/>
    <x v="1"/>
    <x v="1"/>
    <x v="0"/>
    <m/>
    <m/>
    <m/>
    <m/>
    <m/>
    <m/>
    <n v="2"/>
    <n v="2"/>
  </r>
  <r>
    <x v="3"/>
    <x v="14"/>
    <x v="0"/>
    <x v="0"/>
    <x v="2"/>
    <x v="0"/>
    <x v="0"/>
    <m/>
    <m/>
    <m/>
    <m/>
    <m/>
    <m/>
    <n v="2"/>
    <n v="2"/>
  </r>
  <r>
    <x v="3"/>
    <x v="14"/>
    <x v="0"/>
    <x v="0"/>
    <x v="2"/>
    <x v="0"/>
    <x v="1"/>
    <n v="6"/>
    <n v="4"/>
    <m/>
    <m/>
    <m/>
    <m/>
    <m/>
    <n v="10"/>
  </r>
  <r>
    <x v="3"/>
    <x v="14"/>
    <x v="0"/>
    <x v="0"/>
    <x v="2"/>
    <x v="1"/>
    <x v="0"/>
    <m/>
    <m/>
    <m/>
    <m/>
    <m/>
    <m/>
    <n v="1"/>
    <n v="1"/>
  </r>
  <r>
    <x v="3"/>
    <x v="14"/>
    <x v="0"/>
    <x v="0"/>
    <x v="3"/>
    <x v="1"/>
    <x v="0"/>
    <m/>
    <m/>
    <m/>
    <m/>
    <m/>
    <m/>
    <n v="1"/>
    <n v="1"/>
  </r>
  <r>
    <x v="3"/>
    <x v="14"/>
    <x v="0"/>
    <x v="0"/>
    <x v="4"/>
    <x v="0"/>
    <x v="0"/>
    <m/>
    <m/>
    <m/>
    <m/>
    <m/>
    <m/>
    <n v="2"/>
    <n v="2"/>
  </r>
  <r>
    <x v="3"/>
    <x v="14"/>
    <x v="0"/>
    <x v="0"/>
    <x v="4"/>
    <x v="0"/>
    <x v="1"/>
    <n v="4"/>
    <m/>
    <m/>
    <m/>
    <m/>
    <m/>
    <m/>
    <n v="4"/>
  </r>
  <r>
    <x v="3"/>
    <x v="14"/>
    <x v="0"/>
    <x v="0"/>
    <x v="5"/>
    <x v="0"/>
    <x v="0"/>
    <m/>
    <m/>
    <m/>
    <m/>
    <m/>
    <m/>
    <n v="11"/>
    <n v="11"/>
  </r>
  <r>
    <x v="3"/>
    <x v="14"/>
    <x v="0"/>
    <x v="0"/>
    <x v="5"/>
    <x v="0"/>
    <x v="1"/>
    <n v="5"/>
    <n v="14"/>
    <m/>
    <n v="1"/>
    <m/>
    <m/>
    <m/>
    <n v="20"/>
  </r>
  <r>
    <x v="3"/>
    <x v="14"/>
    <x v="0"/>
    <x v="0"/>
    <x v="6"/>
    <x v="1"/>
    <x v="0"/>
    <m/>
    <m/>
    <m/>
    <m/>
    <m/>
    <m/>
    <n v="1"/>
    <n v="1"/>
  </r>
  <r>
    <x v="3"/>
    <x v="14"/>
    <x v="0"/>
    <x v="0"/>
    <x v="7"/>
    <x v="0"/>
    <x v="1"/>
    <m/>
    <m/>
    <n v="1"/>
    <m/>
    <m/>
    <m/>
    <m/>
    <n v="1"/>
  </r>
  <r>
    <x v="3"/>
    <x v="14"/>
    <x v="0"/>
    <x v="0"/>
    <x v="8"/>
    <x v="0"/>
    <x v="1"/>
    <m/>
    <n v="2"/>
    <n v="1"/>
    <m/>
    <m/>
    <m/>
    <m/>
    <n v="3"/>
  </r>
  <r>
    <x v="3"/>
    <x v="14"/>
    <x v="0"/>
    <x v="0"/>
    <x v="9"/>
    <x v="0"/>
    <x v="0"/>
    <m/>
    <m/>
    <m/>
    <m/>
    <m/>
    <m/>
    <n v="2"/>
    <n v="2"/>
  </r>
  <r>
    <x v="3"/>
    <x v="14"/>
    <x v="0"/>
    <x v="0"/>
    <x v="9"/>
    <x v="0"/>
    <x v="1"/>
    <n v="2"/>
    <n v="1"/>
    <n v="2"/>
    <m/>
    <m/>
    <m/>
    <m/>
    <n v="5"/>
  </r>
  <r>
    <x v="3"/>
    <x v="14"/>
    <x v="0"/>
    <x v="0"/>
    <x v="9"/>
    <x v="1"/>
    <x v="0"/>
    <m/>
    <m/>
    <m/>
    <m/>
    <m/>
    <m/>
    <n v="1"/>
    <n v="1"/>
  </r>
  <r>
    <x v="3"/>
    <x v="14"/>
    <x v="0"/>
    <x v="0"/>
    <x v="9"/>
    <x v="1"/>
    <x v="1"/>
    <n v="1"/>
    <n v="1"/>
    <n v="1"/>
    <m/>
    <n v="1"/>
    <m/>
    <m/>
    <n v="4"/>
  </r>
  <r>
    <x v="3"/>
    <x v="14"/>
    <x v="0"/>
    <x v="0"/>
    <x v="9"/>
    <x v="2"/>
    <x v="0"/>
    <m/>
    <m/>
    <m/>
    <m/>
    <m/>
    <m/>
    <n v="2"/>
    <n v="2"/>
  </r>
  <r>
    <x v="3"/>
    <x v="14"/>
    <x v="0"/>
    <x v="0"/>
    <x v="10"/>
    <x v="1"/>
    <x v="0"/>
    <m/>
    <m/>
    <m/>
    <m/>
    <m/>
    <m/>
    <n v="1"/>
    <n v="1"/>
  </r>
  <r>
    <x v="3"/>
    <x v="14"/>
    <x v="0"/>
    <x v="0"/>
    <x v="10"/>
    <x v="1"/>
    <x v="1"/>
    <m/>
    <n v="1"/>
    <m/>
    <n v="2"/>
    <m/>
    <m/>
    <m/>
    <n v="3"/>
  </r>
  <r>
    <x v="3"/>
    <x v="14"/>
    <x v="0"/>
    <x v="0"/>
    <x v="11"/>
    <x v="0"/>
    <x v="1"/>
    <m/>
    <n v="2"/>
    <m/>
    <n v="1"/>
    <m/>
    <m/>
    <m/>
    <n v="3"/>
  </r>
  <r>
    <x v="3"/>
    <x v="14"/>
    <x v="0"/>
    <x v="0"/>
    <x v="11"/>
    <x v="1"/>
    <x v="0"/>
    <m/>
    <m/>
    <m/>
    <m/>
    <m/>
    <m/>
    <n v="4"/>
    <n v="4"/>
  </r>
  <r>
    <x v="3"/>
    <x v="14"/>
    <x v="0"/>
    <x v="0"/>
    <x v="11"/>
    <x v="1"/>
    <x v="1"/>
    <m/>
    <m/>
    <n v="1"/>
    <m/>
    <m/>
    <m/>
    <m/>
    <n v="1"/>
  </r>
  <r>
    <x v="3"/>
    <x v="14"/>
    <x v="0"/>
    <x v="0"/>
    <x v="12"/>
    <x v="0"/>
    <x v="0"/>
    <m/>
    <m/>
    <m/>
    <m/>
    <m/>
    <m/>
    <n v="5"/>
    <n v="5"/>
  </r>
  <r>
    <x v="3"/>
    <x v="14"/>
    <x v="0"/>
    <x v="0"/>
    <x v="12"/>
    <x v="0"/>
    <x v="1"/>
    <n v="7"/>
    <n v="8"/>
    <m/>
    <m/>
    <m/>
    <m/>
    <m/>
    <n v="15"/>
  </r>
  <r>
    <x v="3"/>
    <x v="14"/>
    <x v="0"/>
    <x v="0"/>
    <x v="12"/>
    <x v="1"/>
    <x v="0"/>
    <m/>
    <m/>
    <m/>
    <m/>
    <m/>
    <m/>
    <n v="2"/>
    <n v="2"/>
  </r>
  <r>
    <x v="3"/>
    <x v="14"/>
    <x v="0"/>
    <x v="0"/>
    <x v="13"/>
    <x v="0"/>
    <x v="0"/>
    <m/>
    <m/>
    <m/>
    <m/>
    <m/>
    <m/>
    <n v="2"/>
    <n v="2"/>
  </r>
  <r>
    <x v="3"/>
    <x v="14"/>
    <x v="0"/>
    <x v="0"/>
    <x v="13"/>
    <x v="0"/>
    <x v="1"/>
    <n v="1"/>
    <n v="1"/>
    <m/>
    <n v="1"/>
    <m/>
    <m/>
    <m/>
    <n v="3"/>
  </r>
  <r>
    <x v="3"/>
    <x v="14"/>
    <x v="0"/>
    <x v="0"/>
    <x v="13"/>
    <x v="1"/>
    <x v="0"/>
    <m/>
    <m/>
    <m/>
    <m/>
    <m/>
    <m/>
    <n v="5"/>
    <n v="5"/>
  </r>
  <r>
    <x v="3"/>
    <x v="14"/>
    <x v="0"/>
    <x v="0"/>
    <x v="14"/>
    <x v="0"/>
    <x v="0"/>
    <m/>
    <m/>
    <m/>
    <m/>
    <m/>
    <m/>
    <n v="3"/>
    <n v="3"/>
  </r>
  <r>
    <x v="3"/>
    <x v="14"/>
    <x v="0"/>
    <x v="0"/>
    <x v="14"/>
    <x v="0"/>
    <x v="1"/>
    <n v="1"/>
    <m/>
    <n v="1"/>
    <m/>
    <m/>
    <m/>
    <m/>
    <n v="2"/>
  </r>
  <r>
    <x v="3"/>
    <x v="14"/>
    <x v="0"/>
    <x v="0"/>
    <x v="15"/>
    <x v="0"/>
    <x v="1"/>
    <n v="4"/>
    <n v="4"/>
    <m/>
    <m/>
    <m/>
    <m/>
    <m/>
    <n v="8"/>
  </r>
  <r>
    <x v="3"/>
    <x v="14"/>
    <x v="0"/>
    <x v="0"/>
    <x v="16"/>
    <x v="2"/>
    <x v="0"/>
    <m/>
    <m/>
    <m/>
    <m/>
    <m/>
    <m/>
    <n v="3"/>
    <n v="3"/>
  </r>
  <r>
    <x v="3"/>
    <x v="14"/>
    <x v="0"/>
    <x v="0"/>
    <x v="16"/>
    <x v="2"/>
    <x v="1"/>
    <n v="1"/>
    <n v="2"/>
    <m/>
    <m/>
    <m/>
    <m/>
    <m/>
    <n v="3"/>
  </r>
  <r>
    <x v="3"/>
    <x v="14"/>
    <x v="0"/>
    <x v="0"/>
    <x v="16"/>
    <x v="3"/>
    <x v="0"/>
    <m/>
    <m/>
    <m/>
    <m/>
    <m/>
    <m/>
    <n v="2"/>
    <n v="2"/>
  </r>
  <r>
    <x v="3"/>
    <x v="14"/>
    <x v="0"/>
    <x v="0"/>
    <x v="17"/>
    <x v="2"/>
    <x v="0"/>
    <m/>
    <m/>
    <m/>
    <m/>
    <m/>
    <m/>
    <n v="2"/>
    <n v="2"/>
  </r>
  <r>
    <x v="3"/>
    <x v="14"/>
    <x v="0"/>
    <x v="0"/>
    <x v="17"/>
    <x v="2"/>
    <x v="1"/>
    <n v="1"/>
    <m/>
    <m/>
    <n v="1"/>
    <m/>
    <m/>
    <m/>
    <n v="2"/>
  </r>
  <r>
    <x v="3"/>
    <x v="14"/>
    <x v="0"/>
    <x v="0"/>
    <x v="17"/>
    <x v="3"/>
    <x v="0"/>
    <m/>
    <m/>
    <m/>
    <m/>
    <m/>
    <m/>
    <n v="4"/>
    <n v="4"/>
  </r>
  <r>
    <x v="3"/>
    <x v="14"/>
    <x v="0"/>
    <x v="0"/>
    <x v="17"/>
    <x v="3"/>
    <x v="1"/>
    <m/>
    <n v="1"/>
    <m/>
    <m/>
    <m/>
    <m/>
    <m/>
    <n v="1"/>
  </r>
  <r>
    <x v="3"/>
    <x v="14"/>
    <x v="0"/>
    <x v="0"/>
    <x v="18"/>
    <x v="0"/>
    <x v="0"/>
    <m/>
    <m/>
    <m/>
    <m/>
    <m/>
    <m/>
    <n v="5"/>
    <n v="5"/>
  </r>
  <r>
    <x v="3"/>
    <x v="14"/>
    <x v="0"/>
    <x v="0"/>
    <x v="18"/>
    <x v="0"/>
    <x v="1"/>
    <n v="5"/>
    <n v="4"/>
    <m/>
    <m/>
    <m/>
    <m/>
    <m/>
    <n v="9"/>
  </r>
  <r>
    <x v="3"/>
    <x v="14"/>
    <x v="0"/>
    <x v="0"/>
    <x v="18"/>
    <x v="1"/>
    <x v="0"/>
    <m/>
    <m/>
    <m/>
    <m/>
    <m/>
    <m/>
    <n v="1"/>
    <n v="1"/>
  </r>
  <r>
    <x v="3"/>
    <x v="14"/>
    <x v="0"/>
    <x v="0"/>
    <x v="19"/>
    <x v="0"/>
    <x v="1"/>
    <m/>
    <m/>
    <n v="1"/>
    <m/>
    <m/>
    <m/>
    <m/>
    <n v="1"/>
  </r>
  <r>
    <x v="3"/>
    <x v="14"/>
    <x v="0"/>
    <x v="0"/>
    <x v="20"/>
    <x v="0"/>
    <x v="1"/>
    <n v="2"/>
    <n v="2"/>
    <m/>
    <m/>
    <m/>
    <m/>
    <m/>
    <n v="4"/>
  </r>
  <r>
    <x v="3"/>
    <x v="14"/>
    <x v="0"/>
    <x v="0"/>
    <x v="20"/>
    <x v="1"/>
    <x v="0"/>
    <m/>
    <m/>
    <m/>
    <m/>
    <m/>
    <m/>
    <n v="3"/>
    <n v="3"/>
  </r>
  <r>
    <x v="3"/>
    <x v="14"/>
    <x v="0"/>
    <x v="0"/>
    <x v="21"/>
    <x v="0"/>
    <x v="1"/>
    <n v="1"/>
    <n v="1"/>
    <m/>
    <m/>
    <m/>
    <m/>
    <m/>
    <n v="2"/>
  </r>
  <r>
    <x v="3"/>
    <x v="14"/>
    <x v="0"/>
    <x v="0"/>
    <x v="21"/>
    <x v="1"/>
    <x v="1"/>
    <n v="1"/>
    <m/>
    <m/>
    <m/>
    <m/>
    <m/>
    <m/>
    <n v="1"/>
  </r>
  <r>
    <x v="3"/>
    <x v="14"/>
    <x v="0"/>
    <x v="0"/>
    <x v="22"/>
    <x v="0"/>
    <x v="0"/>
    <m/>
    <m/>
    <m/>
    <m/>
    <m/>
    <m/>
    <n v="1"/>
    <n v="1"/>
  </r>
  <r>
    <x v="3"/>
    <x v="14"/>
    <x v="0"/>
    <x v="0"/>
    <x v="23"/>
    <x v="1"/>
    <x v="0"/>
    <m/>
    <m/>
    <m/>
    <m/>
    <m/>
    <m/>
    <n v="1"/>
    <n v="1"/>
  </r>
  <r>
    <x v="3"/>
    <x v="14"/>
    <x v="0"/>
    <x v="0"/>
    <x v="23"/>
    <x v="1"/>
    <x v="1"/>
    <n v="2"/>
    <n v="1"/>
    <m/>
    <m/>
    <m/>
    <m/>
    <m/>
    <n v="3"/>
  </r>
  <r>
    <x v="3"/>
    <x v="14"/>
    <x v="0"/>
    <x v="0"/>
    <x v="24"/>
    <x v="0"/>
    <x v="0"/>
    <m/>
    <m/>
    <m/>
    <m/>
    <m/>
    <m/>
    <n v="2"/>
    <n v="2"/>
  </r>
  <r>
    <x v="3"/>
    <x v="14"/>
    <x v="0"/>
    <x v="0"/>
    <x v="24"/>
    <x v="0"/>
    <x v="1"/>
    <n v="1"/>
    <n v="4"/>
    <n v="1"/>
    <m/>
    <m/>
    <m/>
    <m/>
    <n v="6"/>
  </r>
  <r>
    <x v="3"/>
    <x v="14"/>
    <x v="0"/>
    <x v="0"/>
    <x v="24"/>
    <x v="1"/>
    <x v="0"/>
    <m/>
    <m/>
    <m/>
    <m/>
    <m/>
    <m/>
    <n v="2"/>
    <n v="2"/>
  </r>
  <r>
    <x v="3"/>
    <x v="14"/>
    <x v="0"/>
    <x v="0"/>
    <x v="25"/>
    <x v="0"/>
    <x v="0"/>
    <m/>
    <m/>
    <m/>
    <m/>
    <m/>
    <m/>
    <n v="1"/>
    <n v="1"/>
  </r>
  <r>
    <x v="3"/>
    <x v="14"/>
    <x v="0"/>
    <x v="0"/>
    <x v="26"/>
    <x v="2"/>
    <x v="0"/>
    <m/>
    <m/>
    <m/>
    <m/>
    <m/>
    <m/>
    <n v="3"/>
    <n v="3"/>
  </r>
  <r>
    <x v="3"/>
    <x v="14"/>
    <x v="0"/>
    <x v="0"/>
    <x v="26"/>
    <x v="2"/>
    <x v="1"/>
    <n v="6"/>
    <n v="5"/>
    <m/>
    <m/>
    <m/>
    <m/>
    <m/>
    <n v="11"/>
  </r>
  <r>
    <x v="3"/>
    <x v="14"/>
    <x v="0"/>
    <x v="0"/>
    <x v="27"/>
    <x v="1"/>
    <x v="0"/>
    <m/>
    <m/>
    <m/>
    <m/>
    <m/>
    <m/>
    <n v="2"/>
    <n v="2"/>
  </r>
  <r>
    <x v="3"/>
    <x v="14"/>
    <x v="0"/>
    <x v="0"/>
    <x v="28"/>
    <x v="0"/>
    <x v="1"/>
    <n v="1"/>
    <n v="13"/>
    <m/>
    <m/>
    <m/>
    <m/>
    <m/>
    <n v="14"/>
  </r>
  <r>
    <x v="3"/>
    <x v="14"/>
    <x v="0"/>
    <x v="0"/>
    <x v="29"/>
    <x v="0"/>
    <x v="0"/>
    <m/>
    <m/>
    <m/>
    <m/>
    <m/>
    <m/>
    <n v="1"/>
    <n v="1"/>
  </r>
  <r>
    <x v="3"/>
    <x v="14"/>
    <x v="0"/>
    <x v="0"/>
    <x v="30"/>
    <x v="0"/>
    <x v="1"/>
    <n v="2"/>
    <n v="4"/>
    <m/>
    <m/>
    <m/>
    <m/>
    <m/>
    <n v="6"/>
  </r>
  <r>
    <x v="3"/>
    <x v="14"/>
    <x v="0"/>
    <x v="0"/>
    <x v="31"/>
    <x v="0"/>
    <x v="0"/>
    <m/>
    <m/>
    <m/>
    <m/>
    <m/>
    <m/>
    <n v="4"/>
    <n v="4"/>
  </r>
  <r>
    <x v="3"/>
    <x v="14"/>
    <x v="0"/>
    <x v="0"/>
    <x v="32"/>
    <x v="0"/>
    <x v="1"/>
    <m/>
    <n v="2"/>
    <m/>
    <m/>
    <m/>
    <m/>
    <m/>
    <n v="2"/>
  </r>
  <r>
    <x v="3"/>
    <x v="14"/>
    <x v="0"/>
    <x v="0"/>
    <x v="33"/>
    <x v="2"/>
    <x v="0"/>
    <m/>
    <m/>
    <m/>
    <m/>
    <m/>
    <m/>
    <n v="20"/>
    <n v="20"/>
  </r>
  <r>
    <x v="3"/>
    <x v="14"/>
    <x v="0"/>
    <x v="0"/>
    <x v="33"/>
    <x v="2"/>
    <x v="1"/>
    <n v="9"/>
    <n v="2"/>
    <m/>
    <m/>
    <m/>
    <m/>
    <m/>
    <n v="11"/>
  </r>
  <r>
    <x v="3"/>
    <x v="15"/>
    <x v="0"/>
    <x v="0"/>
    <x v="0"/>
    <x v="0"/>
    <x v="0"/>
    <m/>
    <m/>
    <m/>
    <m/>
    <m/>
    <m/>
    <n v="8"/>
    <n v="8"/>
  </r>
  <r>
    <x v="3"/>
    <x v="15"/>
    <x v="0"/>
    <x v="0"/>
    <x v="0"/>
    <x v="0"/>
    <x v="1"/>
    <n v="1"/>
    <n v="4"/>
    <m/>
    <m/>
    <m/>
    <m/>
    <m/>
    <n v="5"/>
  </r>
  <r>
    <x v="3"/>
    <x v="15"/>
    <x v="0"/>
    <x v="0"/>
    <x v="1"/>
    <x v="0"/>
    <x v="0"/>
    <m/>
    <m/>
    <m/>
    <m/>
    <m/>
    <m/>
    <n v="1"/>
    <n v="1"/>
  </r>
  <r>
    <x v="3"/>
    <x v="15"/>
    <x v="0"/>
    <x v="0"/>
    <x v="1"/>
    <x v="0"/>
    <x v="1"/>
    <m/>
    <n v="1"/>
    <n v="1"/>
    <m/>
    <m/>
    <m/>
    <m/>
    <n v="2"/>
  </r>
  <r>
    <x v="3"/>
    <x v="15"/>
    <x v="0"/>
    <x v="0"/>
    <x v="1"/>
    <x v="1"/>
    <x v="0"/>
    <m/>
    <m/>
    <m/>
    <m/>
    <m/>
    <m/>
    <n v="2"/>
    <n v="2"/>
  </r>
  <r>
    <x v="3"/>
    <x v="15"/>
    <x v="0"/>
    <x v="0"/>
    <x v="2"/>
    <x v="0"/>
    <x v="0"/>
    <m/>
    <m/>
    <m/>
    <m/>
    <m/>
    <m/>
    <n v="2"/>
    <n v="2"/>
  </r>
  <r>
    <x v="3"/>
    <x v="15"/>
    <x v="0"/>
    <x v="0"/>
    <x v="2"/>
    <x v="0"/>
    <x v="1"/>
    <n v="4"/>
    <n v="6"/>
    <m/>
    <m/>
    <m/>
    <m/>
    <m/>
    <n v="10"/>
  </r>
  <r>
    <x v="3"/>
    <x v="15"/>
    <x v="0"/>
    <x v="0"/>
    <x v="2"/>
    <x v="1"/>
    <x v="0"/>
    <m/>
    <m/>
    <m/>
    <m/>
    <m/>
    <m/>
    <n v="1"/>
    <n v="1"/>
  </r>
  <r>
    <x v="3"/>
    <x v="15"/>
    <x v="0"/>
    <x v="0"/>
    <x v="3"/>
    <x v="1"/>
    <x v="0"/>
    <m/>
    <m/>
    <m/>
    <m/>
    <m/>
    <m/>
    <n v="1"/>
    <n v="1"/>
  </r>
  <r>
    <x v="3"/>
    <x v="15"/>
    <x v="0"/>
    <x v="0"/>
    <x v="4"/>
    <x v="0"/>
    <x v="0"/>
    <m/>
    <m/>
    <m/>
    <m/>
    <m/>
    <m/>
    <n v="2"/>
    <n v="2"/>
  </r>
  <r>
    <x v="3"/>
    <x v="15"/>
    <x v="0"/>
    <x v="0"/>
    <x v="4"/>
    <x v="0"/>
    <x v="1"/>
    <n v="4"/>
    <m/>
    <m/>
    <m/>
    <m/>
    <m/>
    <m/>
    <n v="4"/>
  </r>
  <r>
    <x v="3"/>
    <x v="15"/>
    <x v="0"/>
    <x v="0"/>
    <x v="5"/>
    <x v="0"/>
    <x v="0"/>
    <m/>
    <m/>
    <m/>
    <m/>
    <m/>
    <m/>
    <n v="11"/>
    <n v="11"/>
  </r>
  <r>
    <x v="3"/>
    <x v="15"/>
    <x v="0"/>
    <x v="0"/>
    <x v="5"/>
    <x v="0"/>
    <x v="1"/>
    <n v="4"/>
    <n v="14"/>
    <n v="1"/>
    <m/>
    <m/>
    <n v="1"/>
    <m/>
    <n v="20"/>
  </r>
  <r>
    <x v="3"/>
    <x v="15"/>
    <x v="0"/>
    <x v="0"/>
    <x v="6"/>
    <x v="1"/>
    <x v="0"/>
    <m/>
    <m/>
    <m/>
    <m/>
    <m/>
    <m/>
    <n v="1"/>
    <n v="1"/>
  </r>
  <r>
    <x v="3"/>
    <x v="15"/>
    <x v="0"/>
    <x v="0"/>
    <x v="7"/>
    <x v="0"/>
    <x v="1"/>
    <m/>
    <m/>
    <n v="1"/>
    <m/>
    <m/>
    <m/>
    <m/>
    <n v="1"/>
  </r>
  <r>
    <x v="3"/>
    <x v="15"/>
    <x v="0"/>
    <x v="0"/>
    <x v="8"/>
    <x v="0"/>
    <x v="1"/>
    <n v="1"/>
    <n v="1"/>
    <n v="1"/>
    <m/>
    <m/>
    <m/>
    <m/>
    <n v="3"/>
  </r>
  <r>
    <x v="3"/>
    <x v="15"/>
    <x v="0"/>
    <x v="0"/>
    <x v="9"/>
    <x v="0"/>
    <x v="0"/>
    <m/>
    <m/>
    <m/>
    <m/>
    <m/>
    <m/>
    <n v="2"/>
    <n v="2"/>
  </r>
  <r>
    <x v="3"/>
    <x v="15"/>
    <x v="0"/>
    <x v="0"/>
    <x v="9"/>
    <x v="0"/>
    <x v="1"/>
    <n v="1"/>
    <n v="3"/>
    <n v="1"/>
    <m/>
    <m/>
    <m/>
    <m/>
    <n v="5"/>
  </r>
  <r>
    <x v="3"/>
    <x v="15"/>
    <x v="0"/>
    <x v="0"/>
    <x v="9"/>
    <x v="1"/>
    <x v="0"/>
    <m/>
    <m/>
    <m/>
    <m/>
    <m/>
    <m/>
    <n v="1"/>
    <n v="1"/>
  </r>
  <r>
    <x v="3"/>
    <x v="15"/>
    <x v="0"/>
    <x v="0"/>
    <x v="9"/>
    <x v="1"/>
    <x v="1"/>
    <n v="1"/>
    <n v="1"/>
    <m/>
    <m/>
    <n v="1"/>
    <n v="1"/>
    <m/>
    <n v="4"/>
  </r>
  <r>
    <x v="3"/>
    <x v="15"/>
    <x v="0"/>
    <x v="0"/>
    <x v="9"/>
    <x v="2"/>
    <x v="0"/>
    <m/>
    <m/>
    <m/>
    <m/>
    <m/>
    <m/>
    <n v="2"/>
    <n v="2"/>
  </r>
  <r>
    <x v="3"/>
    <x v="15"/>
    <x v="0"/>
    <x v="0"/>
    <x v="10"/>
    <x v="1"/>
    <x v="0"/>
    <m/>
    <m/>
    <m/>
    <m/>
    <m/>
    <m/>
    <n v="1"/>
    <n v="1"/>
  </r>
  <r>
    <x v="3"/>
    <x v="15"/>
    <x v="0"/>
    <x v="0"/>
    <x v="10"/>
    <x v="1"/>
    <x v="1"/>
    <m/>
    <n v="1"/>
    <n v="1"/>
    <n v="1"/>
    <m/>
    <m/>
    <m/>
    <n v="3"/>
  </r>
  <r>
    <x v="3"/>
    <x v="15"/>
    <x v="0"/>
    <x v="0"/>
    <x v="11"/>
    <x v="0"/>
    <x v="1"/>
    <m/>
    <n v="1"/>
    <n v="1"/>
    <n v="1"/>
    <m/>
    <m/>
    <m/>
    <n v="3"/>
  </r>
  <r>
    <x v="3"/>
    <x v="15"/>
    <x v="0"/>
    <x v="0"/>
    <x v="11"/>
    <x v="1"/>
    <x v="0"/>
    <m/>
    <m/>
    <m/>
    <m/>
    <m/>
    <m/>
    <n v="4"/>
    <n v="4"/>
  </r>
  <r>
    <x v="3"/>
    <x v="15"/>
    <x v="0"/>
    <x v="0"/>
    <x v="11"/>
    <x v="1"/>
    <x v="1"/>
    <m/>
    <m/>
    <n v="1"/>
    <m/>
    <m/>
    <m/>
    <m/>
    <n v="1"/>
  </r>
  <r>
    <x v="3"/>
    <x v="15"/>
    <x v="0"/>
    <x v="0"/>
    <x v="12"/>
    <x v="0"/>
    <x v="0"/>
    <m/>
    <m/>
    <m/>
    <m/>
    <m/>
    <m/>
    <n v="5"/>
    <n v="5"/>
  </r>
  <r>
    <x v="3"/>
    <x v="15"/>
    <x v="0"/>
    <x v="0"/>
    <x v="12"/>
    <x v="0"/>
    <x v="1"/>
    <n v="6"/>
    <n v="8"/>
    <n v="1"/>
    <m/>
    <m/>
    <m/>
    <m/>
    <n v="15"/>
  </r>
  <r>
    <x v="3"/>
    <x v="15"/>
    <x v="0"/>
    <x v="0"/>
    <x v="12"/>
    <x v="1"/>
    <x v="0"/>
    <m/>
    <m/>
    <m/>
    <m/>
    <m/>
    <m/>
    <n v="2"/>
    <n v="2"/>
  </r>
  <r>
    <x v="3"/>
    <x v="15"/>
    <x v="0"/>
    <x v="0"/>
    <x v="13"/>
    <x v="0"/>
    <x v="0"/>
    <m/>
    <m/>
    <m/>
    <m/>
    <m/>
    <m/>
    <n v="2"/>
    <n v="2"/>
  </r>
  <r>
    <x v="3"/>
    <x v="15"/>
    <x v="0"/>
    <x v="0"/>
    <x v="13"/>
    <x v="0"/>
    <x v="1"/>
    <n v="1"/>
    <n v="1"/>
    <m/>
    <n v="1"/>
    <m/>
    <m/>
    <m/>
    <n v="3"/>
  </r>
  <r>
    <x v="3"/>
    <x v="15"/>
    <x v="0"/>
    <x v="0"/>
    <x v="13"/>
    <x v="1"/>
    <x v="0"/>
    <m/>
    <m/>
    <m/>
    <m/>
    <m/>
    <m/>
    <n v="5"/>
    <n v="5"/>
  </r>
  <r>
    <x v="3"/>
    <x v="15"/>
    <x v="0"/>
    <x v="0"/>
    <x v="14"/>
    <x v="0"/>
    <x v="0"/>
    <m/>
    <m/>
    <m/>
    <m/>
    <m/>
    <m/>
    <n v="3"/>
    <n v="3"/>
  </r>
  <r>
    <x v="3"/>
    <x v="15"/>
    <x v="0"/>
    <x v="0"/>
    <x v="14"/>
    <x v="0"/>
    <x v="1"/>
    <n v="1"/>
    <m/>
    <n v="1"/>
    <m/>
    <m/>
    <m/>
    <m/>
    <n v="2"/>
  </r>
  <r>
    <x v="3"/>
    <x v="15"/>
    <x v="0"/>
    <x v="0"/>
    <x v="15"/>
    <x v="0"/>
    <x v="1"/>
    <n v="5"/>
    <n v="3"/>
    <m/>
    <m/>
    <m/>
    <m/>
    <m/>
    <n v="8"/>
  </r>
  <r>
    <x v="3"/>
    <x v="15"/>
    <x v="0"/>
    <x v="0"/>
    <x v="16"/>
    <x v="2"/>
    <x v="0"/>
    <m/>
    <m/>
    <m/>
    <m/>
    <m/>
    <m/>
    <n v="3"/>
    <n v="3"/>
  </r>
  <r>
    <x v="3"/>
    <x v="15"/>
    <x v="0"/>
    <x v="0"/>
    <x v="16"/>
    <x v="2"/>
    <x v="1"/>
    <n v="1"/>
    <n v="2"/>
    <m/>
    <m/>
    <m/>
    <m/>
    <m/>
    <n v="3"/>
  </r>
  <r>
    <x v="3"/>
    <x v="15"/>
    <x v="0"/>
    <x v="0"/>
    <x v="16"/>
    <x v="3"/>
    <x v="0"/>
    <m/>
    <m/>
    <m/>
    <m/>
    <m/>
    <m/>
    <n v="2"/>
    <n v="2"/>
  </r>
  <r>
    <x v="3"/>
    <x v="15"/>
    <x v="0"/>
    <x v="0"/>
    <x v="17"/>
    <x v="2"/>
    <x v="0"/>
    <m/>
    <m/>
    <m/>
    <m/>
    <m/>
    <m/>
    <n v="2"/>
    <n v="2"/>
  </r>
  <r>
    <x v="3"/>
    <x v="15"/>
    <x v="0"/>
    <x v="0"/>
    <x v="17"/>
    <x v="2"/>
    <x v="1"/>
    <m/>
    <n v="2"/>
    <m/>
    <m/>
    <m/>
    <m/>
    <m/>
    <n v="2"/>
  </r>
  <r>
    <x v="3"/>
    <x v="15"/>
    <x v="0"/>
    <x v="0"/>
    <x v="17"/>
    <x v="3"/>
    <x v="0"/>
    <m/>
    <m/>
    <m/>
    <m/>
    <m/>
    <m/>
    <n v="4"/>
    <n v="4"/>
  </r>
  <r>
    <x v="3"/>
    <x v="15"/>
    <x v="0"/>
    <x v="0"/>
    <x v="17"/>
    <x v="3"/>
    <x v="1"/>
    <m/>
    <n v="1"/>
    <m/>
    <m/>
    <m/>
    <m/>
    <m/>
    <n v="1"/>
  </r>
  <r>
    <x v="3"/>
    <x v="15"/>
    <x v="0"/>
    <x v="0"/>
    <x v="18"/>
    <x v="0"/>
    <x v="0"/>
    <m/>
    <m/>
    <m/>
    <m/>
    <m/>
    <m/>
    <n v="5"/>
    <n v="5"/>
  </r>
  <r>
    <x v="3"/>
    <x v="15"/>
    <x v="0"/>
    <x v="0"/>
    <x v="18"/>
    <x v="0"/>
    <x v="1"/>
    <n v="4"/>
    <n v="4"/>
    <n v="1"/>
    <m/>
    <m/>
    <m/>
    <m/>
    <n v="9"/>
  </r>
  <r>
    <x v="3"/>
    <x v="15"/>
    <x v="0"/>
    <x v="0"/>
    <x v="18"/>
    <x v="1"/>
    <x v="0"/>
    <m/>
    <m/>
    <m/>
    <m/>
    <m/>
    <m/>
    <n v="1"/>
    <n v="1"/>
  </r>
  <r>
    <x v="3"/>
    <x v="15"/>
    <x v="0"/>
    <x v="0"/>
    <x v="19"/>
    <x v="0"/>
    <x v="1"/>
    <m/>
    <m/>
    <m/>
    <m/>
    <m/>
    <n v="1"/>
    <m/>
    <n v="1"/>
  </r>
  <r>
    <x v="3"/>
    <x v="15"/>
    <x v="0"/>
    <x v="0"/>
    <x v="20"/>
    <x v="0"/>
    <x v="1"/>
    <n v="2"/>
    <n v="1"/>
    <m/>
    <m/>
    <m/>
    <n v="1"/>
    <m/>
    <n v="4"/>
  </r>
  <r>
    <x v="3"/>
    <x v="15"/>
    <x v="0"/>
    <x v="0"/>
    <x v="20"/>
    <x v="1"/>
    <x v="0"/>
    <m/>
    <m/>
    <m/>
    <m/>
    <m/>
    <m/>
    <n v="3"/>
    <n v="3"/>
  </r>
  <r>
    <x v="3"/>
    <x v="15"/>
    <x v="0"/>
    <x v="0"/>
    <x v="21"/>
    <x v="0"/>
    <x v="1"/>
    <n v="1"/>
    <n v="1"/>
    <m/>
    <m/>
    <m/>
    <m/>
    <m/>
    <n v="2"/>
  </r>
  <r>
    <x v="3"/>
    <x v="15"/>
    <x v="0"/>
    <x v="0"/>
    <x v="21"/>
    <x v="1"/>
    <x v="1"/>
    <n v="1"/>
    <m/>
    <m/>
    <m/>
    <m/>
    <m/>
    <m/>
    <n v="1"/>
  </r>
  <r>
    <x v="3"/>
    <x v="15"/>
    <x v="0"/>
    <x v="0"/>
    <x v="22"/>
    <x v="0"/>
    <x v="0"/>
    <m/>
    <m/>
    <m/>
    <m/>
    <m/>
    <m/>
    <n v="1"/>
    <n v="1"/>
  </r>
  <r>
    <x v="3"/>
    <x v="15"/>
    <x v="0"/>
    <x v="0"/>
    <x v="23"/>
    <x v="1"/>
    <x v="0"/>
    <m/>
    <m/>
    <m/>
    <m/>
    <m/>
    <m/>
    <n v="1"/>
    <n v="1"/>
  </r>
  <r>
    <x v="3"/>
    <x v="15"/>
    <x v="0"/>
    <x v="0"/>
    <x v="23"/>
    <x v="1"/>
    <x v="1"/>
    <n v="1"/>
    <n v="1"/>
    <n v="1"/>
    <m/>
    <m/>
    <m/>
    <m/>
    <n v="3"/>
  </r>
  <r>
    <x v="3"/>
    <x v="15"/>
    <x v="0"/>
    <x v="0"/>
    <x v="24"/>
    <x v="0"/>
    <x v="0"/>
    <m/>
    <m/>
    <m/>
    <m/>
    <m/>
    <m/>
    <n v="2"/>
    <n v="2"/>
  </r>
  <r>
    <x v="3"/>
    <x v="15"/>
    <x v="0"/>
    <x v="0"/>
    <x v="24"/>
    <x v="0"/>
    <x v="1"/>
    <m/>
    <n v="4"/>
    <n v="1"/>
    <m/>
    <m/>
    <n v="1"/>
    <m/>
    <n v="6"/>
  </r>
  <r>
    <x v="3"/>
    <x v="15"/>
    <x v="0"/>
    <x v="0"/>
    <x v="24"/>
    <x v="1"/>
    <x v="0"/>
    <m/>
    <m/>
    <m/>
    <m/>
    <m/>
    <m/>
    <n v="2"/>
    <n v="2"/>
  </r>
  <r>
    <x v="3"/>
    <x v="15"/>
    <x v="0"/>
    <x v="0"/>
    <x v="25"/>
    <x v="0"/>
    <x v="0"/>
    <m/>
    <m/>
    <m/>
    <m/>
    <m/>
    <m/>
    <n v="1"/>
    <n v="1"/>
  </r>
  <r>
    <x v="3"/>
    <x v="15"/>
    <x v="0"/>
    <x v="0"/>
    <x v="26"/>
    <x v="2"/>
    <x v="0"/>
    <m/>
    <m/>
    <m/>
    <m/>
    <m/>
    <m/>
    <n v="3"/>
    <n v="3"/>
  </r>
  <r>
    <x v="3"/>
    <x v="15"/>
    <x v="0"/>
    <x v="0"/>
    <x v="26"/>
    <x v="2"/>
    <x v="1"/>
    <n v="8"/>
    <n v="3"/>
    <m/>
    <m/>
    <m/>
    <m/>
    <m/>
    <n v="11"/>
  </r>
  <r>
    <x v="3"/>
    <x v="15"/>
    <x v="0"/>
    <x v="0"/>
    <x v="27"/>
    <x v="1"/>
    <x v="0"/>
    <m/>
    <m/>
    <m/>
    <m/>
    <m/>
    <m/>
    <n v="2"/>
    <n v="2"/>
  </r>
  <r>
    <x v="3"/>
    <x v="15"/>
    <x v="0"/>
    <x v="0"/>
    <x v="28"/>
    <x v="0"/>
    <x v="1"/>
    <n v="2"/>
    <n v="11"/>
    <n v="1"/>
    <m/>
    <m/>
    <m/>
    <m/>
    <n v="14"/>
  </r>
  <r>
    <x v="3"/>
    <x v="15"/>
    <x v="0"/>
    <x v="0"/>
    <x v="29"/>
    <x v="0"/>
    <x v="0"/>
    <m/>
    <m/>
    <m/>
    <m/>
    <m/>
    <m/>
    <n v="1"/>
    <n v="1"/>
  </r>
  <r>
    <x v="3"/>
    <x v="15"/>
    <x v="0"/>
    <x v="0"/>
    <x v="30"/>
    <x v="0"/>
    <x v="1"/>
    <n v="3"/>
    <n v="3"/>
    <m/>
    <m/>
    <m/>
    <m/>
    <m/>
    <n v="6"/>
  </r>
  <r>
    <x v="3"/>
    <x v="15"/>
    <x v="0"/>
    <x v="0"/>
    <x v="31"/>
    <x v="0"/>
    <x v="0"/>
    <m/>
    <m/>
    <m/>
    <m/>
    <m/>
    <m/>
    <n v="4"/>
    <n v="4"/>
  </r>
  <r>
    <x v="3"/>
    <x v="15"/>
    <x v="0"/>
    <x v="0"/>
    <x v="32"/>
    <x v="0"/>
    <x v="1"/>
    <n v="1"/>
    <n v="1"/>
    <m/>
    <m/>
    <m/>
    <m/>
    <m/>
    <n v="2"/>
  </r>
  <r>
    <x v="3"/>
    <x v="15"/>
    <x v="0"/>
    <x v="0"/>
    <x v="33"/>
    <x v="2"/>
    <x v="0"/>
    <m/>
    <m/>
    <m/>
    <m/>
    <m/>
    <m/>
    <n v="20"/>
    <n v="20"/>
  </r>
  <r>
    <x v="3"/>
    <x v="15"/>
    <x v="0"/>
    <x v="0"/>
    <x v="33"/>
    <x v="2"/>
    <x v="1"/>
    <n v="6"/>
    <n v="5"/>
    <m/>
    <m/>
    <m/>
    <m/>
    <m/>
    <n v="11"/>
  </r>
  <r>
    <x v="4"/>
    <x v="16"/>
    <x v="0"/>
    <x v="0"/>
    <x v="0"/>
    <x v="0"/>
    <x v="0"/>
    <m/>
    <m/>
    <m/>
    <m/>
    <m/>
    <m/>
    <n v="8"/>
    <n v="8"/>
  </r>
  <r>
    <x v="4"/>
    <x v="16"/>
    <x v="0"/>
    <x v="0"/>
    <x v="0"/>
    <x v="0"/>
    <x v="1"/>
    <n v="1"/>
    <n v="4"/>
    <m/>
    <m/>
    <m/>
    <m/>
    <m/>
    <n v="5"/>
  </r>
  <r>
    <x v="4"/>
    <x v="16"/>
    <x v="0"/>
    <x v="0"/>
    <x v="1"/>
    <x v="0"/>
    <x v="0"/>
    <m/>
    <m/>
    <m/>
    <m/>
    <m/>
    <m/>
    <n v="1"/>
    <n v="1"/>
  </r>
  <r>
    <x v="4"/>
    <x v="16"/>
    <x v="0"/>
    <x v="0"/>
    <x v="1"/>
    <x v="0"/>
    <x v="1"/>
    <m/>
    <n v="2"/>
    <m/>
    <m/>
    <m/>
    <m/>
    <m/>
    <n v="2"/>
  </r>
  <r>
    <x v="4"/>
    <x v="16"/>
    <x v="0"/>
    <x v="0"/>
    <x v="1"/>
    <x v="1"/>
    <x v="0"/>
    <m/>
    <m/>
    <m/>
    <m/>
    <m/>
    <m/>
    <n v="2"/>
    <n v="2"/>
  </r>
  <r>
    <x v="4"/>
    <x v="16"/>
    <x v="0"/>
    <x v="0"/>
    <x v="2"/>
    <x v="0"/>
    <x v="0"/>
    <m/>
    <m/>
    <m/>
    <m/>
    <m/>
    <m/>
    <n v="2"/>
    <n v="2"/>
  </r>
  <r>
    <x v="4"/>
    <x v="16"/>
    <x v="0"/>
    <x v="0"/>
    <x v="2"/>
    <x v="0"/>
    <x v="1"/>
    <n v="5"/>
    <n v="3"/>
    <m/>
    <m/>
    <n v="1"/>
    <n v="1"/>
    <m/>
    <n v="10"/>
  </r>
  <r>
    <x v="4"/>
    <x v="16"/>
    <x v="0"/>
    <x v="0"/>
    <x v="2"/>
    <x v="1"/>
    <x v="0"/>
    <m/>
    <m/>
    <m/>
    <m/>
    <m/>
    <m/>
    <n v="1"/>
    <n v="1"/>
  </r>
  <r>
    <x v="4"/>
    <x v="16"/>
    <x v="0"/>
    <x v="0"/>
    <x v="3"/>
    <x v="1"/>
    <x v="0"/>
    <m/>
    <m/>
    <m/>
    <m/>
    <m/>
    <m/>
    <n v="1"/>
    <n v="1"/>
  </r>
  <r>
    <x v="4"/>
    <x v="16"/>
    <x v="0"/>
    <x v="0"/>
    <x v="4"/>
    <x v="0"/>
    <x v="0"/>
    <m/>
    <m/>
    <m/>
    <m/>
    <m/>
    <m/>
    <n v="2"/>
    <n v="2"/>
  </r>
  <r>
    <x v="4"/>
    <x v="16"/>
    <x v="0"/>
    <x v="0"/>
    <x v="4"/>
    <x v="0"/>
    <x v="1"/>
    <n v="2"/>
    <n v="1"/>
    <m/>
    <n v="1"/>
    <m/>
    <m/>
    <m/>
    <n v="4"/>
  </r>
  <r>
    <x v="4"/>
    <x v="16"/>
    <x v="0"/>
    <x v="0"/>
    <x v="5"/>
    <x v="0"/>
    <x v="0"/>
    <m/>
    <m/>
    <m/>
    <m/>
    <m/>
    <m/>
    <n v="11"/>
    <n v="11"/>
  </r>
  <r>
    <x v="4"/>
    <x v="16"/>
    <x v="0"/>
    <x v="0"/>
    <x v="5"/>
    <x v="0"/>
    <x v="1"/>
    <n v="6"/>
    <n v="9"/>
    <n v="1"/>
    <m/>
    <m/>
    <n v="4"/>
    <m/>
    <n v="20"/>
  </r>
  <r>
    <x v="4"/>
    <x v="16"/>
    <x v="0"/>
    <x v="0"/>
    <x v="6"/>
    <x v="1"/>
    <x v="0"/>
    <m/>
    <m/>
    <m/>
    <m/>
    <m/>
    <m/>
    <n v="1"/>
    <n v="1"/>
  </r>
  <r>
    <x v="4"/>
    <x v="16"/>
    <x v="0"/>
    <x v="0"/>
    <x v="7"/>
    <x v="0"/>
    <x v="1"/>
    <m/>
    <m/>
    <m/>
    <m/>
    <n v="1"/>
    <m/>
    <m/>
    <n v="1"/>
  </r>
  <r>
    <x v="4"/>
    <x v="16"/>
    <x v="0"/>
    <x v="0"/>
    <x v="8"/>
    <x v="0"/>
    <x v="1"/>
    <m/>
    <n v="2"/>
    <m/>
    <n v="1"/>
    <m/>
    <m/>
    <m/>
    <n v="3"/>
  </r>
  <r>
    <x v="4"/>
    <x v="16"/>
    <x v="0"/>
    <x v="0"/>
    <x v="9"/>
    <x v="0"/>
    <x v="0"/>
    <m/>
    <m/>
    <m/>
    <m/>
    <m/>
    <m/>
    <n v="2"/>
    <n v="2"/>
  </r>
  <r>
    <x v="4"/>
    <x v="16"/>
    <x v="0"/>
    <x v="0"/>
    <x v="9"/>
    <x v="0"/>
    <x v="1"/>
    <n v="1"/>
    <n v="3"/>
    <m/>
    <m/>
    <n v="1"/>
    <m/>
    <m/>
    <n v="5"/>
  </r>
  <r>
    <x v="4"/>
    <x v="16"/>
    <x v="0"/>
    <x v="0"/>
    <x v="9"/>
    <x v="1"/>
    <x v="0"/>
    <m/>
    <m/>
    <m/>
    <m/>
    <m/>
    <m/>
    <n v="1"/>
    <n v="1"/>
  </r>
  <r>
    <x v="4"/>
    <x v="16"/>
    <x v="0"/>
    <x v="0"/>
    <x v="9"/>
    <x v="1"/>
    <x v="1"/>
    <n v="1"/>
    <m/>
    <n v="1"/>
    <m/>
    <n v="2"/>
    <m/>
    <m/>
    <n v="4"/>
  </r>
  <r>
    <x v="4"/>
    <x v="16"/>
    <x v="0"/>
    <x v="0"/>
    <x v="9"/>
    <x v="2"/>
    <x v="0"/>
    <m/>
    <m/>
    <m/>
    <m/>
    <m/>
    <m/>
    <n v="2"/>
    <n v="2"/>
  </r>
  <r>
    <x v="4"/>
    <x v="16"/>
    <x v="0"/>
    <x v="0"/>
    <x v="10"/>
    <x v="1"/>
    <x v="0"/>
    <m/>
    <m/>
    <m/>
    <m/>
    <m/>
    <m/>
    <n v="1"/>
    <n v="1"/>
  </r>
  <r>
    <x v="4"/>
    <x v="16"/>
    <x v="0"/>
    <x v="0"/>
    <x v="10"/>
    <x v="1"/>
    <x v="1"/>
    <m/>
    <m/>
    <n v="1"/>
    <n v="1"/>
    <n v="1"/>
    <m/>
    <m/>
    <n v="3"/>
  </r>
  <r>
    <x v="4"/>
    <x v="16"/>
    <x v="0"/>
    <x v="0"/>
    <x v="11"/>
    <x v="0"/>
    <x v="1"/>
    <n v="1"/>
    <n v="2"/>
    <m/>
    <m/>
    <m/>
    <m/>
    <m/>
    <n v="3"/>
  </r>
  <r>
    <x v="4"/>
    <x v="16"/>
    <x v="0"/>
    <x v="0"/>
    <x v="11"/>
    <x v="1"/>
    <x v="0"/>
    <m/>
    <m/>
    <m/>
    <m/>
    <m/>
    <m/>
    <n v="4"/>
    <n v="4"/>
  </r>
  <r>
    <x v="4"/>
    <x v="16"/>
    <x v="0"/>
    <x v="0"/>
    <x v="11"/>
    <x v="1"/>
    <x v="1"/>
    <m/>
    <m/>
    <n v="1"/>
    <m/>
    <m/>
    <m/>
    <m/>
    <n v="1"/>
  </r>
  <r>
    <x v="4"/>
    <x v="16"/>
    <x v="0"/>
    <x v="0"/>
    <x v="12"/>
    <x v="0"/>
    <x v="0"/>
    <m/>
    <m/>
    <m/>
    <m/>
    <m/>
    <m/>
    <n v="5"/>
    <n v="5"/>
  </r>
  <r>
    <x v="4"/>
    <x v="16"/>
    <x v="0"/>
    <x v="0"/>
    <x v="12"/>
    <x v="0"/>
    <x v="1"/>
    <n v="8"/>
    <n v="4"/>
    <n v="3"/>
    <m/>
    <m/>
    <m/>
    <m/>
    <n v="15"/>
  </r>
  <r>
    <x v="4"/>
    <x v="16"/>
    <x v="0"/>
    <x v="0"/>
    <x v="12"/>
    <x v="1"/>
    <x v="0"/>
    <m/>
    <m/>
    <m/>
    <m/>
    <m/>
    <m/>
    <n v="2"/>
    <n v="2"/>
  </r>
  <r>
    <x v="4"/>
    <x v="16"/>
    <x v="0"/>
    <x v="0"/>
    <x v="13"/>
    <x v="0"/>
    <x v="0"/>
    <m/>
    <m/>
    <m/>
    <m/>
    <m/>
    <m/>
    <n v="2"/>
    <n v="2"/>
  </r>
  <r>
    <x v="4"/>
    <x v="16"/>
    <x v="0"/>
    <x v="0"/>
    <x v="13"/>
    <x v="0"/>
    <x v="1"/>
    <m/>
    <n v="1"/>
    <m/>
    <m/>
    <n v="1"/>
    <n v="1"/>
    <m/>
    <n v="3"/>
  </r>
  <r>
    <x v="4"/>
    <x v="16"/>
    <x v="0"/>
    <x v="0"/>
    <x v="13"/>
    <x v="1"/>
    <x v="0"/>
    <m/>
    <m/>
    <m/>
    <m/>
    <m/>
    <m/>
    <n v="5"/>
    <n v="5"/>
  </r>
  <r>
    <x v="4"/>
    <x v="16"/>
    <x v="0"/>
    <x v="0"/>
    <x v="14"/>
    <x v="0"/>
    <x v="0"/>
    <m/>
    <m/>
    <m/>
    <m/>
    <m/>
    <m/>
    <n v="3"/>
    <n v="3"/>
  </r>
  <r>
    <x v="4"/>
    <x v="16"/>
    <x v="0"/>
    <x v="0"/>
    <x v="14"/>
    <x v="0"/>
    <x v="1"/>
    <n v="1"/>
    <n v="1"/>
    <m/>
    <m/>
    <m/>
    <m/>
    <m/>
    <n v="2"/>
  </r>
  <r>
    <x v="4"/>
    <x v="16"/>
    <x v="0"/>
    <x v="0"/>
    <x v="15"/>
    <x v="0"/>
    <x v="1"/>
    <n v="1"/>
    <n v="7"/>
    <m/>
    <m/>
    <m/>
    <m/>
    <m/>
    <n v="8"/>
  </r>
  <r>
    <x v="4"/>
    <x v="16"/>
    <x v="0"/>
    <x v="0"/>
    <x v="16"/>
    <x v="2"/>
    <x v="0"/>
    <m/>
    <m/>
    <m/>
    <m/>
    <m/>
    <m/>
    <n v="3"/>
    <n v="3"/>
  </r>
  <r>
    <x v="4"/>
    <x v="16"/>
    <x v="0"/>
    <x v="0"/>
    <x v="16"/>
    <x v="2"/>
    <x v="1"/>
    <n v="1"/>
    <n v="2"/>
    <m/>
    <m/>
    <m/>
    <m/>
    <m/>
    <n v="3"/>
  </r>
  <r>
    <x v="4"/>
    <x v="16"/>
    <x v="0"/>
    <x v="0"/>
    <x v="16"/>
    <x v="3"/>
    <x v="0"/>
    <m/>
    <m/>
    <m/>
    <m/>
    <m/>
    <m/>
    <n v="2"/>
    <n v="2"/>
  </r>
  <r>
    <x v="4"/>
    <x v="16"/>
    <x v="0"/>
    <x v="0"/>
    <x v="17"/>
    <x v="2"/>
    <x v="0"/>
    <m/>
    <m/>
    <m/>
    <m/>
    <m/>
    <m/>
    <n v="2"/>
    <n v="2"/>
  </r>
  <r>
    <x v="4"/>
    <x v="16"/>
    <x v="0"/>
    <x v="0"/>
    <x v="17"/>
    <x v="2"/>
    <x v="1"/>
    <m/>
    <n v="1"/>
    <m/>
    <m/>
    <n v="1"/>
    <m/>
    <m/>
    <n v="2"/>
  </r>
  <r>
    <x v="4"/>
    <x v="16"/>
    <x v="0"/>
    <x v="0"/>
    <x v="17"/>
    <x v="3"/>
    <x v="0"/>
    <m/>
    <m/>
    <m/>
    <m/>
    <m/>
    <m/>
    <n v="4"/>
    <n v="4"/>
  </r>
  <r>
    <x v="4"/>
    <x v="16"/>
    <x v="0"/>
    <x v="0"/>
    <x v="17"/>
    <x v="3"/>
    <x v="1"/>
    <m/>
    <n v="1"/>
    <m/>
    <m/>
    <m/>
    <m/>
    <m/>
    <n v="1"/>
  </r>
  <r>
    <x v="4"/>
    <x v="16"/>
    <x v="0"/>
    <x v="0"/>
    <x v="18"/>
    <x v="0"/>
    <x v="0"/>
    <m/>
    <m/>
    <m/>
    <m/>
    <m/>
    <m/>
    <n v="5"/>
    <n v="5"/>
  </r>
  <r>
    <x v="4"/>
    <x v="16"/>
    <x v="0"/>
    <x v="0"/>
    <x v="18"/>
    <x v="0"/>
    <x v="1"/>
    <n v="6"/>
    <n v="1"/>
    <n v="2"/>
    <m/>
    <m/>
    <m/>
    <m/>
    <n v="9"/>
  </r>
  <r>
    <x v="4"/>
    <x v="16"/>
    <x v="0"/>
    <x v="0"/>
    <x v="18"/>
    <x v="1"/>
    <x v="0"/>
    <m/>
    <m/>
    <m/>
    <m/>
    <m/>
    <m/>
    <n v="1"/>
    <n v="1"/>
  </r>
  <r>
    <x v="4"/>
    <x v="16"/>
    <x v="0"/>
    <x v="0"/>
    <x v="19"/>
    <x v="0"/>
    <x v="1"/>
    <m/>
    <n v="1"/>
    <m/>
    <m/>
    <m/>
    <m/>
    <m/>
    <n v="1"/>
  </r>
  <r>
    <x v="4"/>
    <x v="16"/>
    <x v="0"/>
    <x v="0"/>
    <x v="20"/>
    <x v="0"/>
    <x v="1"/>
    <n v="1"/>
    <n v="2"/>
    <m/>
    <n v="1"/>
    <m/>
    <m/>
    <m/>
    <n v="4"/>
  </r>
  <r>
    <x v="4"/>
    <x v="16"/>
    <x v="0"/>
    <x v="0"/>
    <x v="20"/>
    <x v="1"/>
    <x v="0"/>
    <m/>
    <m/>
    <m/>
    <m/>
    <m/>
    <m/>
    <n v="3"/>
    <n v="3"/>
  </r>
  <r>
    <x v="4"/>
    <x v="16"/>
    <x v="0"/>
    <x v="0"/>
    <x v="21"/>
    <x v="0"/>
    <x v="1"/>
    <m/>
    <n v="1"/>
    <n v="1"/>
    <m/>
    <m/>
    <m/>
    <m/>
    <n v="2"/>
  </r>
  <r>
    <x v="4"/>
    <x v="16"/>
    <x v="0"/>
    <x v="0"/>
    <x v="21"/>
    <x v="1"/>
    <x v="1"/>
    <m/>
    <n v="1"/>
    <m/>
    <m/>
    <m/>
    <m/>
    <m/>
    <n v="1"/>
  </r>
  <r>
    <x v="4"/>
    <x v="16"/>
    <x v="0"/>
    <x v="0"/>
    <x v="22"/>
    <x v="0"/>
    <x v="0"/>
    <m/>
    <m/>
    <m/>
    <m/>
    <m/>
    <m/>
    <n v="1"/>
    <n v="1"/>
  </r>
  <r>
    <x v="4"/>
    <x v="16"/>
    <x v="0"/>
    <x v="0"/>
    <x v="23"/>
    <x v="1"/>
    <x v="0"/>
    <m/>
    <m/>
    <m/>
    <m/>
    <m/>
    <m/>
    <n v="1"/>
    <n v="1"/>
  </r>
  <r>
    <x v="4"/>
    <x v="16"/>
    <x v="0"/>
    <x v="0"/>
    <x v="23"/>
    <x v="1"/>
    <x v="1"/>
    <m/>
    <n v="1"/>
    <n v="2"/>
    <m/>
    <m/>
    <m/>
    <m/>
    <n v="3"/>
  </r>
  <r>
    <x v="4"/>
    <x v="16"/>
    <x v="0"/>
    <x v="0"/>
    <x v="24"/>
    <x v="0"/>
    <x v="0"/>
    <m/>
    <m/>
    <m/>
    <m/>
    <m/>
    <m/>
    <n v="2"/>
    <n v="2"/>
  </r>
  <r>
    <x v="4"/>
    <x v="16"/>
    <x v="0"/>
    <x v="0"/>
    <x v="24"/>
    <x v="0"/>
    <x v="1"/>
    <n v="3"/>
    <n v="3"/>
    <m/>
    <m/>
    <m/>
    <m/>
    <m/>
    <n v="6"/>
  </r>
  <r>
    <x v="4"/>
    <x v="16"/>
    <x v="0"/>
    <x v="0"/>
    <x v="24"/>
    <x v="1"/>
    <x v="0"/>
    <m/>
    <m/>
    <m/>
    <m/>
    <m/>
    <m/>
    <n v="2"/>
    <n v="2"/>
  </r>
  <r>
    <x v="4"/>
    <x v="16"/>
    <x v="0"/>
    <x v="0"/>
    <x v="25"/>
    <x v="0"/>
    <x v="0"/>
    <m/>
    <m/>
    <m/>
    <m/>
    <m/>
    <m/>
    <n v="1"/>
    <n v="1"/>
  </r>
  <r>
    <x v="4"/>
    <x v="16"/>
    <x v="0"/>
    <x v="0"/>
    <x v="26"/>
    <x v="2"/>
    <x v="0"/>
    <m/>
    <m/>
    <m/>
    <m/>
    <m/>
    <m/>
    <n v="3"/>
    <n v="3"/>
  </r>
  <r>
    <x v="4"/>
    <x v="16"/>
    <x v="0"/>
    <x v="0"/>
    <x v="26"/>
    <x v="2"/>
    <x v="1"/>
    <n v="6"/>
    <n v="4"/>
    <m/>
    <n v="1"/>
    <m/>
    <m/>
    <m/>
    <n v="11"/>
  </r>
  <r>
    <x v="4"/>
    <x v="16"/>
    <x v="0"/>
    <x v="0"/>
    <x v="27"/>
    <x v="1"/>
    <x v="0"/>
    <m/>
    <m/>
    <m/>
    <m/>
    <m/>
    <m/>
    <n v="2"/>
    <n v="2"/>
  </r>
  <r>
    <x v="4"/>
    <x v="16"/>
    <x v="0"/>
    <x v="0"/>
    <x v="28"/>
    <x v="0"/>
    <x v="1"/>
    <n v="5"/>
    <n v="7"/>
    <n v="2"/>
    <m/>
    <m/>
    <m/>
    <m/>
    <n v="14"/>
  </r>
  <r>
    <x v="4"/>
    <x v="16"/>
    <x v="0"/>
    <x v="0"/>
    <x v="29"/>
    <x v="0"/>
    <x v="0"/>
    <m/>
    <m/>
    <m/>
    <m/>
    <m/>
    <m/>
    <n v="1"/>
    <n v="1"/>
  </r>
  <r>
    <x v="4"/>
    <x v="16"/>
    <x v="0"/>
    <x v="0"/>
    <x v="30"/>
    <x v="0"/>
    <x v="1"/>
    <m/>
    <n v="3"/>
    <m/>
    <n v="2"/>
    <n v="1"/>
    <m/>
    <m/>
    <n v="6"/>
  </r>
  <r>
    <x v="4"/>
    <x v="16"/>
    <x v="0"/>
    <x v="0"/>
    <x v="31"/>
    <x v="0"/>
    <x v="0"/>
    <m/>
    <m/>
    <m/>
    <m/>
    <m/>
    <m/>
    <n v="4"/>
    <n v="4"/>
  </r>
  <r>
    <x v="4"/>
    <x v="16"/>
    <x v="0"/>
    <x v="0"/>
    <x v="32"/>
    <x v="0"/>
    <x v="1"/>
    <n v="1"/>
    <m/>
    <m/>
    <m/>
    <m/>
    <n v="1"/>
    <m/>
    <n v="2"/>
  </r>
  <r>
    <x v="4"/>
    <x v="16"/>
    <x v="0"/>
    <x v="0"/>
    <x v="33"/>
    <x v="2"/>
    <x v="0"/>
    <m/>
    <m/>
    <m/>
    <m/>
    <m/>
    <m/>
    <n v="20"/>
    <n v="20"/>
  </r>
  <r>
    <x v="4"/>
    <x v="16"/>
    <x v="0"/>
    <x v="0"/>
    <x v="33"/>
    <x v="2"/>
    <x v="1"/>
    <n v="6"/>
    <n v="3"/>
    <n v="1"/>
    <n v="1"/>
    <m/>
    <m/>
    <m/>
    <n v="11"/>
  </r>
  <r>
    <x v="4"/>
    <x v="17"/>
    <x v="0"/>
    <x v="0"/>
    <x v="0"/>
    <x v="0"/>
    <x v="0"/>
    <m/>
    <m/>
    <m/>
    <m/>
    <m/>
    <m/>
    <n v="8"/>
    <n v="8"/>
  </r>
  <r>
    <x v="4"/>
    <x v="17"/>
    <x v="0"/>
    <x v="0"/>
    <x v="0"/>
    <x v="0"/>
    <x v="1"/>
    <n v="2"/>
    <n v="2"/>
    <n v="1"/>
    <m/>
    <m/>
    <m/>
    <m/>
    <n v="5"/>
  </r>
  <r>
    <x v="4"/>
    <x v="17"/>
    <x v="0"/>
    <x v="0"/>
    <x v="1"/>
    <x v="0"/>
    <x v="0"/>
    <m/>
    <m/>
    <m/>
    <m/>
    <m/>
    <m/>
    <n v="1"/>
    <n v="1"/>
  </r>
  <r>
    <x v="4"/>
    <x v="17"/>
    <x v="0"/>
    <x v="0"/>
    <x v="1"/>
    <x v="0"/>
    <x v="1"/>
    <m/>
    <n v="2"/>
    <m/>
    <m/>
    <m/>
    <m/>
    <m/>
    <n v="2"/>
  </r>
  <r>
    <x v="4"/>
    <x v="17"/>
    <x v="0"/>
    <x v="0"/>
    <x v="1"/>
    <x v="1"/>
    <x v="0"/>
    <m/>
    <m/>
    <m/>
    <m/>
    <m/>
    <m/>
    <n v="2"/>
    <n v="2"/>
  </r>
  <r>
    <x v="4"/>
    <x v="17"/>
    <x v="0"/>
    <x v="0"/>
    <x v="2"/>
    <x v="0"/>
    <x v="0"/>
    <m/>
    <m/>
    <m/>
    <m/>
    <m/>
    <m/>
    <n v="2"/>
    <n v="2"/>
  </r>
  <r>
    <x v="4"/>
    <x v="17"/>
    <x v="0"/>
    <x v="0"/>
    <x v="2"/>
    <x v="0"/>
    <x v="1"/>
    <n v="4"/>
    <n v="2"/>
    <n v="2"/>
    <n v="1"/>
    <n v="1"/>
    <m/>
    <m/>
    <n v="10"/>
  </r>
  <r>
    <x v="4"/>
    <x v="17"/>
    <x v="0"/>
    <x v="0"/>
    <x v="2"/>
    <x v="1"/>
    <x v="0"/>
    <m/>
    <m/>
    <m/>
    <m/>
    <m/>
    <m/>
    <n v="1"/>
    <n v="1"/>
  </r>
  <r>
    <x v="4"/>
    <x v="17"/>
    <x v="0"/>
    <x v="0"/>
    <x v="3"/>
    <x v="1"/>
    <x v="0"/>
    <m/>
    <m/>
    <m/>
    <m/>
    <m/>
    <m/>
    <n v="1"/>
    <n v="1"/>
  </r>
  <r>
    <x v="4"/>
    <x v="17"/>
    <x v="0"/>
    <x v="0"/>
    <x v="4"/>
    <x v="0"/>
    <x v="0"/>
    <m/>
    <m/>
    <m/>
    <m/>
    <m/>
    <m/>
    <n v="2"/>
    <n v="2"/>
  </r>
  <r>
    <x v="4"/>
    <x v="17"/>
    <x v="0"/>
    <x v="0"/>
    <x v="4"/>
    <x v="0"/>
    <x v="1"/>
    <n v="3"/>
    <n v="1"/>
    <m/>
    <m/>
    <m/>
    <m/>
    <m/>
    <n v="4"/>
  </r>
  <r>
    <x v="4"/>
    <x v="17"/>
    <x v="0"/>
    <x v="0"/>
    <x v="5"/>
    <x v="0"/>
    <x v="0"/>
    <m/>
    <m/>
    <m/>
    <m/>
    <m/>
    <m/>
    <n v="11"/>
    <n v="11"/>
  </r>
  <r>
    <x v="4"/>
    <x v="17"/>
    <x v="0"/>
    <x v="0"/>
    <x v="5"/>
    <x v="0"/>
    <x v="1"/>
    <n v="9"/>
    <n v="11"/>
    <m/>
    <m/>
    <m/>
    <m/>
    <m/>
    <n v="20"/>
  </r>
  <r>
    <x v="4"/>
    <x v="17"/>
    <x v="0"/>
    <x v="0"/>
    <x v="6"/>
    <x v="1"/>
    <x v="0"/>
    <m/>
    <m/>
    <m/>
    <m/>
    <m/>
    <m/>
    <n v="1"/>
    <n v="1"/>
  </r>
  <r>
    <x v="4"/>
    <x v="17"/>
    <x v="0"/>
    <x v="0"/>
    <x v="7"/>
    <x v="0"/>
    <x v="1"/>
    <m/>
    <m/>
    <n v="1"/>
    <m/>
    <m/>
    <m/>
    <m/>
    <n v="1"/>
  </r>
  <r>
    <x v="4"/>
    <x v="17"/>
    <x v="0"/>
    <x v="0"/>
    <x v="8"/>
    <x v="0"/>
    <x v="1"/>
    <m/>
    <n v="1"/>
    <n v="2"/>
    <m/>
    <m/>
    <m/>
    <m/>
    <n v="3"/>
  </r>
  <r>
    <x v="4"/>
    <x v="17"/>
    <x v="0"/>
    <x v="0"/>
    <x v="9"/>
    <x v="0"/>
    <x v="0"/>
    <m/>
    <m/>
    <m/>
    <m/>
    <m/>
    <m/>
    <n v="2"/>
    <n v="2"/>
  </r>
  <r>
    <x v="4"/>
    <x v="17"/>
    <x v="0"/>
    <x v="0"/>
    <x v="9"/>
    <x v="0"/>
    <x v="1"/>
    <n v="2"/>
    <n v="2"/>
    <m/>
    <n v="1"/>
    <m/>
    <m/>
    <m/>
    <n v="5"/>
  </r>
  <r>
    <x v="4"/>
    <x v="17"/>
    <x v="0"/>
    <x v="0"/>
    <x v="9"/>
    <x v="1"/>
    <x v="0"/>
    <m/>
    <m/>
    <m/>
    <m/>
    <m/>
    <m/>
    <n v="1"/>
    <n v="1"/>
  </r>
  <r>
    <x v="4"/>
    <x v="17"/>
    <x v="0"/>
    <x v="0"/>
    <x v="9"/>
    <x v="1"/>
    <x v="1"/>
    <n v="1"/>
    <n v="2"/>
    <m/>
    <n v="1"/>
    <m/>
    <m/>
    <m/>
    <n v="4"/>
  </r>
  <r>
    <x v="4"/>
    <x v="17"/>
    <x v="0"/>
    <x v="0"/>
    <x v="9"/>
    <x v="2"/>
    <x v="0"/>
    <m/>
    <m/>
    <m/>
    <m/>
    <m/>
    <m/>
    <n v="2"/>
    <n v="2"/>
  </r>
  <r>
    <x v="4"/>
    <x v="17"/>
    <x v="0"/>
    <x v="0"/>
    <x v="10"/>
    <x v="1"/>
    <x v="0"/>
    <m/>
    <m/>
    <m/>
    <m/>
    <m/>
    <m/>
    <n v="1"/>
    <n v="1"/>
  </r>
  <r>
    <x v="4"/>
    <x v="17"/>
    <x v="0"/>
    <x v="0"/>
    <x v="10"/>
    <x v="1"/>
    <x v="1"/>
    <m/>
    <m/>
    <n v="2"/>
    <m/>
    <m/>
    <n v="1"/>
    <m/>
    <n v="3"/>
  </r>
  <r>
    <x v="4"/>
    <x v="17"/>
    <x v="0"/>
    <x v="0"/>
    <x v="11"/>
    <x v="0"/>
    <x v="1"/>
    <m/>
    <n v="2"/>
    <n v="1"/>
    <m/>
    <m/>
    <m/>
    <m/>
    <n v="3"/>
  </r>
  <r>
    <x v="4"/>
    <x v="17"/>
    <x v="0"/>
    <x v="0"/>
    <x v="11"/>
    <x v="1"/>
    <x v="0"/>
    <m/>
    <m/>
    <m/>
    <m/>
    <m/>
    <m/>
    <n v="4"/>
    <n v="4"/>
  </r>
  <r>
    <x v="4"/>
    <x v="17"/>
    <x v="0"/>
    <x v="0"/>
    <x v="11"/>
    <x v="1"/>
    <x v="1"/>
    <m/>
    <m/>
    <m/>
    <n v="1"/>
    <m/>
    <m/>
    <m/>
    <n v="1"/>
  </r>
  <r>
    <x v="4"/>
    <x v="17"/>
    <x v="0"/>
    <x v="0"/>
    <x v="12"/>
    <x v="0"/>
    <x v="0"/>
    <m/>
    <m/>
    <m/>
    <m/>
    <m/>
    <m/>
    <n v="5"/>
    <n v="5"/>
  </r>
  <r>
    <x v="4"/>
    <x v="17"/>
    <x v="0"/>
    <x v="0"/>
    <x v="12"/>
    <x v="0"/>
    <x v="1"/>
    <n v="9"/>
    <n v="5"/>
    <m/>
    <n v="1"/>
    <m/>
    <m/>
    <m/>
    <n v="15"/>
  </r>
  <r>
    <x v="4"/>
    <x v="17"/>
    <x v="0"/>
    <x v="0"/>
    <x v="12"/>
    <x v="1"/>
    <x v="0"/>
    <m/>
    <m/>
    <m/>
    <m/>
    <m/>
    <m/>
    <n v="2"/>
    <n v="2"/>
  </r>
  <r>
    <x v="4"/>
    <x v="17"/>
    <x v="0"/>
    <x v="0"/>
    <x v="13"/>
    <x v="0"/>
    <x v="0"/>
    <m/>
    <m/>
    <m/>
    <m/>
    <m/>
    <m/>
    <n v="2"/>
    <n v="2"/>
  </r>
  <r>
    <x v="4"/>
    <x v="17"/>
    <x v="0"/>
    <x v="0"/>
    <x v="13"/>
    <x v="0"/>
    <x v="1"/>
    <m/>
    <n v="2"/>
    <m/>
    <m/>
    <n v="1"/>
    <m/>
    <m/>
    <n v="3"/>
  </r>
  <r>
    <x v="4"/>
    <x v="17"/>
    <x v="0"/>
    <x v="0"/>
    <x v="13"/>
    <x v="1"/>
    <x v="0"/>
    <m/>
    <m/>
    <m/>
    <m/>
    <m/>
    <m/>
    <n v="5"/>
    <n v="5"/>
  </r>
  <r>
    <x v="4"/>
    <x v="17"/>
    <x v="0"/>
    <x v="0"/>
    <x v="14"/>
    <x v="0"/>
    <x v="0"/>
    <m/>
    <m/>
    <m/>
    <m/>
    <m/>
    <m/>
    <n v="3"/>
    <n v="3"/>
  </r>
  <r>
    <x v="4"/>
    <x v="17"/>
    <x v="0"/>
    <x v="0"/>
    <x v="14"/>
    <x v="0"/>
    <x v="1"/>
    <n v="1"/>
    <n v="1"/>
    <m/>
    <m/>
    <m/>
    <m/>
    <m/>
    <n v="2"/>
  </r>
  <r>
    <x v="4"/>
    <x v="17"/>
    <x v="0"/>
    <x v="0"/>
    <x v="15"/>
    <x v="0"/>
    <x v="1"/>
    <n v="4"/>
    <n v="3"/>
    <m/>
    <m/>
    <n v="1"/>
    <m/>
    <m/>
    <n v="8"/>
  </r>
  <r>
    <x v="4"/>
    <x v="17"/>
    <x v="0"/>
    <x v="0"/>
    <x v="16"/>
    <x v="2"/>
    <x v="0"/>
    <m/>
    <m/>
    <m/>
    <m/>
    <m/>
    <m/>
    <n v="3"/>
    <n v="3"/>
  </r>
  <r>
    <x v="4"/>
    <x v="17"/>
    <x v="0"/>
    <x v="0"/>
    <x v="16"/>
    <x v="2"/>
    <x v="1"/>
    <n v="2"/>
    <n v="1"/>
    <m/>
    <m/>
    <m/>
    <m/>
    <m/>
    <n v="3"/>
  </r>
  <r>
    <x v="4"/>
    <x v="17"/>
    <x v="0"/>
    <x v="0"/>
    <x v="16"/>
    <x v="3"/>
    <x v="0"/>
    <m/>
    <m/>
    <m/>
    <m/>
    <m/>
    <m/>
    <n v="2"/>
    <n v="2"/>
  </r>
  <r>
    <x v="4"/>
    <x v="17"/>
    <x v="0"/>
    <x v="0"/>
    <x v="17"/>
    <x v="2"/>
    <x v="0"/>
    <m/>
    <m/>
    <m/>
    <m/>
    <m/>
    <m/>
    <n v="2"/>
    <n v="2"/>
  </r>
  <r>
    <x v="4"/>
    <x v="17"/>
    <x v="0"/>
    <x v="0"/>
    <x v="17"/>
    <x v="2"/>
    <x v="1"/>
    <n v="1"/>
    <n v="1"/>
    <m/>
    <m/>
    <m/>
    <m/>
    <m/>
    <n v="2"/>
  </r>
  <r>
    <x v="4"/>
    <x v="17"/>
    <x v="0"/>
    <x v="0"/>
    <x v="17"/>
    <x v="3"/>
    <x v="0"/>
    <m/>
    <m/>
    <m/>
    <m/>
    <m/>
    <m/>
    <n v="4"/>
    <n v="4"/>
  </r>
  <r>
    <x v="4"/>
    <x v="17"/>
    <x v="0"/>
    <x v="0"/>
    <x v="17"/>
    <x v="3"/>
    <x v="1"/>
    <m/>
    <n v="1"/>
    <m/>
    <m/>
    <m/>
    <m/>
    <m/>
    <n v="1"/>
  </r>
  <r>
    <x v="4"/>
    <x v="17"/>
    <x v="0"/>
    <x v="0"/>
    <x v="18"/>
    <x v="0"/>
    <x v="0"/>
    <m/>
    <m/>
    <m/>
    <m/>
    <m/>
    <m/>
    <n v="5"/>
    <n v="5"/>
  </r>
  <r>
    <x v="4"/>
    <x v="17"/>
    <x v="0"/>
    <x v="0"/>
    <x v="18"/>
    <x v="0"/>
    <x v="1"/>
    <n v="4"/>
    <n v="3"/>
    <n v="2"/>
    <m/>
    <m/>
    <m/>
    <m/>
    <n v="9"/>
  </r>
  <r>
    <x v="4"/>
    <x v="17"/>
    <x v="0"/>
    <x v="0"/>
    <x v="18"/>
    <x v="1"/>
    <x v="0"/>
    <m/>
    <m/>
    <m/>
    <m/>
    <m/>
    <m/>
    <n v="1"/>
    <n v="1"/>
  </r>
  <r>
    <x v="4"/>
    <x v="17"/>
    <x v="0"/>
    <x v="0"/>
    <x v="19"/>
    <x v="0"/>
    <x v="1"/>
    <m/>
    <n v="1"/>
    <m/>
    <m/>
    <m/>
    <m/>
    <m/>
    <n v="1"/>
  </r>
  <r>
    <x v="4"/>
    <x v="17"/>
    <x v="0"/>
    <x v="0"/>
    <x v="20"/>
    <x v="0"/>
    <x v="1"/>
    <n v="3"/>
    <n v="1"/>
    <m/>
    <m/>
    <m/>
    <m/>
    <m/>
    <n v="4"/>
  </r>
  <r>
    <x v="4"/>
    <x v="17"/>
    <x v="0"/>
    <x v="0"/>
    <x v="20"/>
    <x v="1"/>
    <x v="0"/>
    <m/>
    <m/>
    <m/>
    <m/>
    <m/>
    <m/>
    <n v="3"/>
    <n v="3"/>
  </r>
  <r>
    <x v="4"/>
    <x v="17"/>
    <x v="0"/>
    <x v="0"/>
    <x v="21"/>
    <x v="0"/>
    <x v="1"/>
    <n v="1"/>
    <m/>
    <n v="1"/>
    <m/>
    <m/>
    <m/>
    <m/>
    <n v="2"/>
  </r>
  <r>
    <x v="4"/>
    <x v="17"/>
    <x v="0"/>
    <x v="0"/>
    <x v="21"/>
    <x v="1"/>
    <x v="1"/>
    <m/>
    <n v="1"/>
    <m/>
    <m/>
    <m/>
    <m/>
    <m/>
    <n v="1"/>
  </r>
  <r>
    <x v="4"/>
    <x v="17"/>
    <x v="0"/>
    <x v="0"/>
    <x v="22"/>
    <x v="0"/>
    <x v="0"/>
    <m/>
    <m/>
    <m/>
    <m/>
    <m/>
    <m/>
    <n v="1"/>
    <n v="1"/>
  </r>
  <r>
    <x v="4"/>
    <x v="17"/>
    <x v="0"/>
    <x v="0"/>
    <x v="23"/>
    <x v="1"/>
    <x v="0"/>
    <m/>
    <m/>
    <m/>
    <m/>
    <m/>
    <m/>
    <n v="1"/>
    <n v="1"/>
  </r>
  <r>
    <x v="4"/>
    <x v="17"/>
    <x v="0"/>
    <x v="0"/>
    <x v="23"/>
    <x v="1"/>
    <x v="1"/>
    <m/>
    <n v="2"/>
    <m/>
    <m/>
    <m/>
    <n v="1"/>
    <m/>
    <n v="3"/>
  </r>
  <r>
    <x v="4"/>
    <x v="17"/>
    <x v="0"/>
    <x v="0"/>
    <x v="24"/>
    <x v="0"/>
    <x v="0"/>
    <m/>
    <m/>
    <m/>
    <m/>
    <m/>
    <m/>
    <n v="2"/>
    <n v="2"/>
  </r>
  <r>
    <x v="4"/>
    <x v="17"/>
    <x v="0"/>
    <x v="0"/>
    <x v="24"/>
    <x v="0"/>
    <x v="1"/>
    <n v="3"/>
    <n v="3"/>
    <m/>
    <m/>
    <m/>
    <m/>
    <m/>
    <n v="6"/>
  </r>
  <r>
    <x v="4"/>
    <x v="17"/>
    <x v="0"/>
    <x v="0"/>
    <x v="24"/>
    <x v="1"/>
    <x v="0"/>
    <m/>
    <m/>
    <m/>
    <m/>
    <m/>
    <m/>
    <n v="2"/>
    <n v="2"/>
  </r>
  <r>
    <x v="4"/>
    <x v="17"/>
    <x v="0"/>
    <x v="0"/>
    <x v="25"/>
    <x v="0"/>
    <x v="0"/>
    <m/>
    <m/>
    <m/>
    <m/>
    <m/>
    <m/>
    <n v="1"/>
    <n v="1"/>
  </r>
  <r>
    <x v="4"/>
    <x v="17"/>
    <x v="0"/>
    <x v="0"/>
    <x v="26"/>
    <x v="2"/>
    <x v="0"/>
    <m/>
    <m/>
    <m/>
    <m/>
    <m/>
    <m/>
    <n v="3"/>
    <n v="3"/>
  </r>
  <r>
    <x v="4"/>
    <x v="17"/>
    <x v="0"/>
    <x v="0"/>
    <x v="26"/>
    <x v="2"/>
    <x v="1"/>
    <n v="7"/>
    <n v="3"/>
    <n v="1"/>
    <m/>
    <m/>
    <m/>
    <m/>
    <n v="11"/>
  </r>
  <r>
    <x v="4"/>
    <x v="17"/>
    <x v="0"/>
    <x v="0"/>
    <x v="27"/>
    <x v="1"/>
    <x v="0"/>
    <m/>
    <m/>
    <m/>
    <m/>
    <m/>
    <m/>
    <n v="2"/>
    <n v="2"/>
  </r>
  <r>
    <x v="4"/>
    <x v="17"/>
    <x v="0"/>
    <x v="0"/>
    <x v="28"/>
    <x v="0"/>
    <x v="1"/>
    <n v="7"/>
    <n v="7"/>
    <m/>
    <m/>
    <m/>
    <m/>
    <m/>
    <n v="14"/>
  </r>
  <r>
    <x v="4"/>
    <x v="17"/>
    <x v="0"/>
    <x v="0"/>
    <x v="29"/>
    <x v="0"/>
    <x v="0"/>
    <m/>
    <m/>
    <m/>
    <m/>
    <m/>
    <m/>
    <n v="1"/>
    <n v="1"/>
  </r>
  <r>
    <x v="4"/>
    <x v="17"/>
    <x v="0"/>
    <x v="0"/>
    <x v="30"/>
    <x v="0"/>
    <x v="1"/>
    <n v="2"/>
    <n v="4"/>
    <m/>
    <m/>
    <m/>
    <m/>
    <m/>
    <n v="6"/>
  </r>
  <r>
    <x v="4"/>
    <x v="17"/>
    <x v="0"/>
    <x v="0"/>
    <x v="31"/>
    <x v="0"/>
    <x v="0"/>
    <m/>
    <m/>
    <m/>
    <m/>
    <m/>
    <m/>
    <n v="4"/>
    <n v="4"/>
  </r>
  <r>
    <x v="4"/>
    <x v="17"/>
    <x v="0"/>
    <x v="0"/>
    <x v="32"/>
    <x v="0"/>
    <x v="1"/>
    <n v="1"/>
    <m/>
    <n v="1"/>
    <m/>
    <m/>
    <m/>
    <m/>
    <n v="2"/>
  </r>
  <r>
    <x v="4"/>
    <x v="17"/>
    <x v="0"/>
    <x v="0"/>
    <x v="33"/>
    <x v="2"/>
    <x v="0"/>
    <m/>
    <m/>
    <m/>
    <m/>
    <m/>
    <m/>
    <n v="20"/>
    <n v="20"/>
  </r>
  <r>
    <x v="4"/>
    <x v="17"/>
    <x v="0"/>
    <x v="0"/>
    <x v="33"/>
    <x v="2"/>
    <x v="1"/>
    <n v="5"/>
    <n v="4"/>
    <n v="1"/>
    <n v="1"/>
    <m/>
    <m/>
    <m/>
    <n v="11"/>
  </r>
  <r>
    <x v="4"/>
    <x v="18"/>
    <x v="0"/>
    <x v="0"/>
    <x v="0"/>
    <x v="0"/>
    <x v="0"/>
    <m/>
    <m/>
    <m/>
    <m/>
    <m/>
    <m/>
    <n v="8"/>
    <n v="8"/>
  </r>
  <r>
    <x v="4"/>
    <x v="18"/>
    <x v="0"/>
    <x v="0"/>
    <x v="0"/>
    <x v="0"/>
    <x v="1"/>
    <m/>
    <n v="5"/>
    <m/>
    <m/>
    <m/>
    <m/>
    <m/>
    <n v="5"/>
  </r>
  <r>
    <x v="4"/>
    <x v="18"/>
    <x v="0"/>
    <x v="0"/>
    <x v="1"/>
    <x v="0"/>
    <x v="0"/>
    <m/>
    <m/>
    <m/>
    <m/>
    <m/>
    <m/>
    <n v="1"/>
    <n v="1"/>
  </r>
  <r>
    <x v="4"/>
    <x v="18"/>
    <x v="0"/>
    <x v="0"/>
    <x v="1"/>
    <x v="0"/>
    <x v="1"/>
    <m/>
    <n v="2"/>
    <m/>
    <m/>
    <m/>
    <m/>
    <m/>
    <n v="2"/>
  </r>
  <r>
    <x v="4"/>
    <x v="18"/>
    <x v="0"/>
    <x v="0"/>
    <x v="1"/>
    <x v="1"/>
    <x v="0"/>
    <m/>
    <m/>
    <m/>
    <m/>
    <m/>
    <m/>
    <n v="2"/>
    <n v="2"/>
  </r>
  <r>
    <x v="4"/>
    <x v="18"/>
    <x v="0"/>
    <x v="0"/>
    <x v="2"/>
    <x v="0"/>
    <x v="0"/>
    <m/>
    <m/>
    <m/>
    <m/>
    <m/>
    <m/>
    <n v="2"/>
    <n v="2"/>
  </r>
  <r>
    <x v="4"/>
    <x v="18"/>
    <x v="0"/>
    <x v="0"/>
    <x v="2"/>
    <x v="0"/>
    <x v="1"/>
    <n v="4"/>
    <n v="4"/>
    <n v="2"/>
    <m/>
    <m/>
    <m/>
    <m/>
    <n v="10"/>
  </r>
  <r>
    <x v="4"/>
    <x v="18"/>
    <x v="0"/>
    <x v="0"/>
    <x v="2"/>
    <x v="1"/>
    <x v="0"/>
    <m/>
    <m/>
    <m/>
    <m/>
    <m/>
    <m/>
    <n v="1"/>
    <n v="1"/>
  </r>
  <r>
    <x v="4"/>
    <x v="18"/>
    <x v="0"/>
    <x v="0"/>
    <x v="3"/>
    <x v="1"/>
    <x v="0"/>
    <m/>
    <m/>
    <m/>
    <m/>
    <m/>
    <m/>
    <n v="1"/>
    <n v="1"/>
  </r>
  <r>
    <x v="4"/>
    <x v="18"/>
    <x v="0"/>
    <x v="0"/>
    <x v="4"/>
    <x v="0"/>
    <x v="0"/>
    <m/>
    <m/>
    <m/>
    <m/>
    <m/>
    <m/>
    <n v="2"/>
    <n v="2"/>
  </r>
  <r>
    <x v="4"/>
    <x v="18"/>
    <x v="0"/>
    <x v="0"/>
    <x v="4"/>
    <x v="0"/>
    <x v="1"/>
    <n v="3"/>
    <n v="1"/>
    <m/>
    <m/>
    <m/>
    <m/>
    <m/>
    <n v="4"/>
  </r>
  <r>
    <x v="4"/>
    <x v="18"/>
    <x v="0"/>
    <x v="0"/>
    <x v="5"/>
    <x v="0"/>
    <x v="0"/>
    <m/>
    <m/>
    <m/>
    <m/>
    <m/>
    <m/>
    <n v="11"/>
    <n v="11"/>
  </r>
  <r>
    <x v="4"/>
    <x v="18"/>
    <x v="0"/>
    <x v="0"/>
    <x v="5"/>
    <x v="0"/>
    <x v="1"/>
    <n v="6"/>
    <n v="10"/>
    <m/>
    <n v="2"/>
    <m/>
    <n v="2"/>
    <m/>
    <n v="20"/>
  </r>
  <r>
    <x v="4"/>
    <x v="18"/>
    <x v="0"/>
    <x v="0"/>
    <x v="6"/>
    <x v="1"/>
    <x v="0"/>
    <m/>
    <m/>
    <m/>
    <m/>
    <m/>
    <m/>
    <n v="1"/>
    <n v="1"/>
  </r>
  <r>
    <x v="4"/>
    <x v="18"/>
    <x v="0"/>
    <x v="0"/>
    <x v="7"/>
    <x v="0"/>
    <x v="1"/>
    <m/>
    <m/>
    <n v="1"/>
    <m/>
    <m/>
    <m/>
    <m/>
    <n v="1"/>
  </r>
  <r>
    <x v="4"/>
    <x v="18"/>
    <x v="0"/>
    <x v="0"/>
    <x v="8"/>
    <x v="0"/>
    <x v="1"/>
    <m/>
    <n v="2"/>
    <n v="1"/>
    <m/>
    <m/>
    <m/>
    <m/>
    <n v="3"/>
  </r>
  <r>
    <x v="4"/>
    <x v="18"/>
    <x v="0"/>
    <x v="0"/>
    <x v="9"/>
    <x v="0"/>
    <x v="0"/>
    <m/>
    <m/>
    <m/>
    <m/>
    <m/>
    <m/>
    <n v="2"/>
    <n v="2"/>
  </r>
  <r>
    <x v="4"/>
    <x v="18"/>
    <x v="0"/>
    <x v="0"/>
    <x v="9"/>
    <x v="0"/>
    <x v="1"/>
    <n v="2"/>
    <n v="2"/>
    <n v="1"/>
    <m/>
    <m/>
    <m/>
    <m/>
    <n v="5"/>
  </r>
  <r>
    <x v="4"/>
    <x v="18"/>
    <x v="0"/>
    <x v="0"/>
    <x v="9"/>
    <x v="1"/>
    <x v="0"/>
    <m/>
    <m/>
    <m/>
    <m/>
    <m/>
    <m/>
    <n v="1"/>
    <n v="1"/>
  </r>
  <r>
    <x v="4"/>
    <x v="18"/>
    <x v="0"/>
    <x v="0"/>
    <x v="9"/>
    <x v="1"/>
    <x v="1"/>
    <n v="2"/>
    <n v="1"/>
    <n v="1"/>
    <m/>
    <m/>
    <m/>
    <m/>
    <n v="4"/>
  </r>
  <r>
    <x v="4"/>
    <x v="18"/>
    <x v="0"/>
    <x v="0"/>
    <x v="9"/>
    <x v="2"/>
    <x v="0"/>
    <m/>
    <m/>
    <m/>
    <m/>
    <m/>
    <m/>
    <n v="2"/>
    <n v="2"/>
  </r>
  <r>
    <x v="4"/>
    <x v="18"/>
    <x v="0"/>
    <x v="0"/>
    <x v="10"/>
    <x v="1"/>
    <x v="0"/>
    <m/>
    <m/>
    <m/>
    <m/>
    <m/>
    <m/>
    <n v="1"/>
    <n v="1"/>
  </r>
  <r>
    <x v="4"/>
    <x v="18"/>
    <x v="0"/>
    <x v="0"/>
    <x v="10"/>
    <x v="1"/>
    <x v="1"/>
    <m/>
    <n v="1"/>
    <n v="1"/>
    <n v="1"/>
    <m/>
    <m/>
    <m/>
    <n v="3"/>
  </r>
  <r>
    <x v="4"/>
    <x v="18"/>
    <x v="0"/>
    <x v="0"/>
    <x v="11"/>
    <x v="0"/>
    <x v="1"/>
    <m/>
    <n v="3"/>
    <m/>
    <m/>
    <m/>
    <m/>
    <m/>
    <n v="3"/>
  </r>
  <r>
    <x v="4"/>
    <x v="18"/>
    <x v="0"/>
    <x v="0"/>
    <x v="11"/>
    <x v="1"/>
    <x v="0"/>
    <m/>
    <m/>
    <m/>
    <m/>
    <m/>
    <m/>
    <n v="4"/>
    <n v="4"/>
  </r>
  <r>
    <x v="4"/>
    <x v="18"/>
    <x v="0"/>
    <x v="0"/>
    <x v="11"/>
    <x v="1"/>
    <x v="1"/>
    <m/>
    <n v="1"/>
    <m/>
    <m/>
    <m/>
    <m/>
    <m/>
    <n v="1"/>
  </r>
  <r>
    <x v="4"/>
    <x v="18"/>
    <x v="0"/>
    <x v="0"/>
    <x v="12"/>
    <x v="0"/>
    <x v="0"/>
    <m/>
    <m/>
    <m/>
    <m/>
    <m/>
    <m/>
    <n v="5"/>
    <n v="5"/>
  </r>
  <r>
    <x v="4"/>
    <x v="18"/>
    <x v="0"/>
    <x v="0"/>
    <x v="12"/>
    <x v="0"/>
    <x v="1"/>
    <n v="7"/>
    <n v="6"/>
    <n v="2"/>
    <m/>
    <m/>
    <m/>
    <m/>
    <n v="15"/>
  </r>
  <r>
    <x v="4"/>
    <x v="18"/>
    <x v="0"/>
    <x v="0"/>
    <x v="12"/>
    <x v="1"/>
    <x v="0"/>
    <m/>
    <m/>
    <m/>
    <m/>
    <m/>
    <m/>
    <n v="2"/>
    <n v="2"/>
  </r>
  <r>
    <x v="4"/>
    <x v="18"/>
    <x v="0"/>
    <x v="0"/>
    <x v="13"/>
    <x v="0"/>
    <x v="0"/>
    <m/>
    <m/>
    <m/>
    <m/>
    <m/>
    <m/>
    <n v="2"/>
    <n v="2"/>
  </r>
  <r>
    <x v="4"/>
    <x v="18"/>
    <x v="0"/>
    <x v="0"/>
    <x v="13"/>
    <x v="0"/>
    <x v="1"/>
    <n v="2"/>
    <n v="1"/>
    <m/>
    <m/>
    <m/>
    <m/>
    <m/>
    <n v="3"/>
  </r>
  <r>
    <x v="4"/>
    <x v="18"/>
    <x v="0"/>
    <x v="0"/>
    <x v="13"/>
    <x v="1"/>
    <x v="0"/>
    <m/>
    <m/>
    <m/>
    <m/>
    <m/>
    <m/>
    <n v="5"/>
    <n v="5"/>
  </r>
  <r>
    <x v="4"/>
    <x v="18"/>
    <x v="0"/>
    <x v="0"/>
    <x v="14"/>
    <x v="0"/>
    <x v="0"/>
    <m/>
    <m/>
    <m/>
    <m/>
    <m/>
    <m/>
    <n v="3"/>
    <n v="3"/>
  </r>
  <r>
    <x v="4"/>
    <x v="18"/>
    <x v="0"/>
    <x v="0"/>
    <x v="14"/>
    <x v="0"/>
    <x v="1"/>
    <n v="1"/>
    <n v="1"/>
    <m/>
    <m/>
    <m/>
    <m/>
    <m/>
    <n v="2"/>
  </r>
  <r>
    <x v="4"/>
    <x v="18"/>
    <x v="0"/>
    <x v="0"/>
    <x v="15"/>
    <x v="0"/>
    <x v="1"/>
    <n v="3"/>
    <n v="4"/>
    <m/>
    <n v="1"/>
    <m/>
    <m/>
    <m/>
    <n v="8"/>
  </r>
  <r>
    <x v="4"/>
    <x v="18"/>
    <x v="0"/>
    <x v="0"/>
    <x v="16"/>
    <x v="2"/>
    <x v="0"/>
    <m/>
    <m/>
    <m/>
    <m/>
    <m/>
    <m/>
    <n v="3"/>
    <n v="3"/>
  </r>
  <r>
    <x v="4"/>
    <x v="18"/>
    <x v="0"/>
    <x v="0"/>
    <x v="16"/>
    <x v="2"/>
    <x v="1"/>
    <n v="1"/>
    <n v="2"/>
    <m/>
    <m/>
    <m/>
    <m/>
    <m/>
    <n v="3"/>
  </r>
  <r>
    <x v="4"/>
    <x v="18"/>
    <x v="0"/>
    <x v="0"/>
    <x v="16"/>
    <x v="3"/>
    <x v="0"/>
    <m/>
    <m/>
    <m/>
    <m/>
    <m/>
    <m/>
    <n v="2"/>
    <n v="2"/>
  </r>
  <r>
    <x v="4"/>
    <x v="18"/>
    <x v="0"/>
    <x v="0"/>
    <x v="17"/>
    <x v="2"/>
    <x v="0"/>
    <m/>
    <m/>
    <m/>
    <m/>
    <m/>
    <m/>
    <n v="2"/>
    <n v="2"/>
  </r>
  <r>
    <x v="4"/>
    <x v="18"/>
    <x v="0"/>
    <x v="0"/>
    <x v="17"/>
    <x v="2"/>
    <x v="1"/>
    <m/>
    <n v="2"/>
    <m/>
    <m/>
    <m/>
    <m/>
    <m/>
    <n v="2"/>
  </r>
  <r>
    <x v="4"/>
    <x v="18"/>
    <x v="0"/>
    <x v="0"/>
    <x v="17"/>
    <x v="3"/>
    <x v="0"/>
    <m/>
    <m/>
    <m/>
    <m/>
    <m/>
    <m/>
    <n v="4"/>
    <n v="4"/>
  </r>
  <r>
    <x v="4"/>
    <x v="18"/>
    <x v="0"/>
    <x v="0"/>
    <x v="17"/>
    <x v="3"/>
    <x v="1"/>
    <m/>
    <n v="1"/>
    <m/>
    <m/>
    <m/>
    <m/>
    <m/>
    <n v="1"/>
  </r>
  <r>
    <x v="4"/>
    <x v="18"/>
    <x v="0"/>
    <x v="0"/>
    <x v="18"/>
    <x v="0"/>
    <x v="0"/>
    <m/>
    <m/>
    <m/>
    <m/>
    <m/>
    <m/>
    <n v="5"/>
    <n v="5"/>
  </r>
  <r>
    <x v="4"/>
    <x v="18"/>
    <x v="0"/>
    <x v="0"/>
    <x v="18"/>
    <x v="0"/>
    <x v="1"/>
    <n v="3"/>
    <n v="5"/>
    <n v="1"/>
    <m/>
    <m/>
    <m/>
    <m/>
    <n v="9"/>
  </r>
  <r>
    <x v="4"/>
    <x v="18"/>
    <x v="0"/>
    <x v="0"/>
    <x v="18"/>
    <x v="1"/>
    <x v="0"/>
    <m/>
    <m/>
    <m/>
    <m/>
    <m/>
    <m/>
    <n v="1"/>
    <n v="1"/>
  </r>
  <r>
    <x v="4"/>
    <x v="18"/>
    <x v="0"/>
    <x v="0"/>
    <x v="19"/>
    <x v="0"/>
    <x v="1"/>
    <m/>
    <n v="1"/>
    <m/>
    <m/>
    <m/>
    <m/>
    <m/>
    <n v="1"/>
  </r>
  <r>
    <x v="4"/>
    <x v="18"/>
    <x v="0"/>
    <x v="0"/>
    <x v="20"/>
    <x v="0"/>
    <x v="1"/>
    <n v="1"/>
    <n v="2"/>
    <n v="1"/>
    <m/>
    <m/>
    <m/>
    <m/>
    <n v="4"/>
  </r>
  <r>
    <x v="4"/>
    <x v="18"/>
    <x v="0"/>
    <x v="0"/>
    <x v="20"/>
    <x v="1"/>
    <x v="0"/>
    <m/>
    <m/>
    <m/>
    <m/>
    <m/>
    <m/>
    <n v="3"/>
    <n v="3"/>
  </r>
  <r>
    <x v="4"/>
    <x v="18"/>
    <x v="0"/>
    <x v="0"/>
    <x v="21"/>
    <x v="0"/>
    <x v="1"/>
    <n v="1"/>
    <m/>
    <n v="1"/>
    <m/>
    <m/>
    <m/>
    <m/>
    <n v="2"/>
  </r>
  <r>
    <x v="4"/>
    <x v="18"/>
    <x v="0"/>
    <x v="0"/>
    <x v="21"/>
    <x v="1"/>
    <x v="1"/>
    <m/>
    <n v="1"/>
    <m/>
    <m/>
    <m/>
    <m/>
    <m/>
    <n v="1"/>
  </r>
  <r>
    <x v="4"/>
    <x v="18"/>
    <x v="0"/>
    <x v="0"/>
    <x v="22"/>
    <x v="0"/>
    <x v="0"/>
    <m/>
    <m/>
    <m/>
    <m/>
    <m/>
    <m/>
    <n v="1"/>
    <n v="1"/>
  </r>
  <r>
    <x v="4"/>
    <x v="18"/>
    <x v="0"/>
    <x v="0"/>
    <x v="23"/>
    <x v="1"/>
    <x v="0"/>
    <m/>
    <m/>
    <m/>
    <m/>
    <m/>
    <m/>
    <n v="1"/>
    <n v="1"/>
  </r>
  <r>
    <x v="4"/>
    <x v="18"/>
    <x v="0"/>
    <x v="0"/>
    <x v="23"/>
    <x v="1"/>
    <x v="1"/>
    <m/>
    <n v="2"/>
    <n v="1"/>
    <m/>
    <m/>
    <m/>
    <m/>
    <n v="3"/>
  </r>
  <r>
    <x v="4"/>
    <x v="18"/>
    <x v="0"/>
    <x v="0"/>
    <x v="24"/>
    <x v="0"/>
    <x v="0"/>
    <m/>
    <m/>
    <m/>
    <m/>
    <m/>
    <m/>
    <n v="2"/>
    <n v="2"/>
  </r>
  <r>
    <x v="4"/>
    <x v="18"/>
    <x v="0"/>
    <x v="0"/>
    <x v="24"/>
    <x v="0"/>
    <x v="1"/>
    <n v="2"/>
    <n v="3"/>
    <m/>
    <m/>
    <n v="1"/>
    <m/>
    <m/>
    <n v="6"/>
  </r>
  <r>
    <x v="4"/>
    <x v="18"/>
    <x v="0"/>
    <x v="0"/>
    <x v="24"/>
    <x v="1"/>
    <x v="0"/>
    <m/>
    <m/>
    <m/>
    <m/>
    <m/>
    <m/>
    <n v="2"/>
    <n v="2"/>
  </r>
  <r>
    <x v="4"/>
    <x v="18"/>
    <x v="0"/>
    <x v="0"/>
    <x v="25"/>
    <x v="0"/>
    <x v="0"/>
    <m/>
    <m/>
    <m/>
    <m/>
    <m/>
    <m/>
    <n v="1"/>
    <n v="1"/>
  </r>
  <r>
    <x v="4"/>
    <x v="18"/>
    <x v="0"/>
    <x v="0"/>
    <x v="26"/>
    <x v="2"/>
    <x v="0"/>
    <m/>
    <m/>
    <m/>
    <m/>
    <m/>
    <m/>
    <n v="3"/>
    <n v="3"/>
  </r>
  <r>
    <x v="4"/>
    <x v="18"/>
    <x v="0"/>
    <x v="0"/>
    <x v="26"/>
    <x v="2"/>
    <x v="1"/>
    <n v="8"/>
    <n v="3"/>
    <m/>
    <m/>
    <m/>
    <m/>
    <m/>
    <n v="11"/>
  </r>
  <r>
    <x v="4"/>
    <x v="18"/>
    <x v="0"/>
    <x v="0"/>
    <x v="27"/>
    <x v="1"/>
    <x v="0"/>
    <m/>
    <m/>
    <m/>
    <m/>
    <m/>
    <m/>
    <n v="2"/>
    <n v="2"/>
  </r>
  <r>
    <x v="4"/>
    <x v="18"/>
    <x v="0"/>
    <x v="0"/>
    <x v="28"/>
    <x v="0"/>
    <x v="1"/>
    <n v="4"/>
    <n v="9"/>
    <n v="1"/>
    <m/>
    <m/>
    <m/>
    <m/>
    <n v="14"/>
  </r>
  <r>
    <x v="4"/>
    <x v="18"/>
    <x v="0"/>
    <x v="0"/>
    <x v="29"/>
    <x v="0"/>
    <x v="0"/>
    <m/>
    <m/>
    <m/>
    <m/>
    <m/>
    <m/>
    <n v="1"/>
    <n v="1"/>
  </r>
  <r>
    <x v="4"/>
    <x v="18"/>
    <x v="0"/>
    <x v="0"/>
    <x v="30"/>
    <x v="0"/>
    <x v="1"/>
    <m/>
    <n v="6"/>
    <m/>
    <m/>
    <m/>
    <m/>
    <m/>
    <n v="6"/>
  </r>
  <r>
    <x v="4"/>
    <x v="18"/>
    <x v="0"/>
    <x v="0"/>
    <x v="31"/>
    <x v="0"/>
    <x v="0"/>
    <m/>
    <m/>
    <m/>
    <m/>
    <m/>
    <m/>
    <n v="4"/>
    <n v="4"/>
  </r>
  <r>
    <x v="4"/>
    <x v="18"/>
    <x v="0"/>
    <x v="0"/>
    <x v="32"/>
    <x v="0"/>
    <x v="1"/>
    <m/>
    <n v="2"/>
    <m/>
    <m/>
    <m/>
    <m/>
    <m/>
    <n v="2"/>
  </r>
  <r>
    <x v="4"/>
    <x v="18"/>
    <x v="0"/>
    <x v="0"/>
    <x v="33"/>
    <x v="2"/>
    <x v="0"/>
    <m/>
    <m/>
    <m/>
    <m/>
    <m/>
    <m/>
    <n v="20"/>
    <n v="20"/>
  </r>
  <r>
    <x v="4"/>
    <x v="18"/>
    <x v="0"/>
    <x v="0"/>
    <x v="33"/>
    <x v="2"/>
    <x v="1"/>
    <n v="7"/>
    <n v="3"/>
    <m/>
    <n v="1"/>
    <m/>
    <m/>
    <m/>
    <n v="11"/>
  </r>
  <r>
    <x v="5"/>
    <x v="19"/>
    <x v="0"/>
    <x v="0"/>
    <x v="0"/>
    <x v="0"/>
    <x v="0"/>
    <m/>
    <m/>
    <m/>
    <m/>
    <m/>
    <m/>
    <n v="8"/>
    <n v="8"/>
  </r>
  <r>
    <x v="5"/>
    <x v="19"/>
    <x v="0"/>
    <x v="0"/>
    <x v="0"/>
    <x v="0"/>
    <x v="1"/>
    <m/>
    <n v="5"/>
    <m/>
    <m/>
    <m/>
    <m/>
    <m/>
    <n v="5"/>
  </r>
  <r>
    <x v="5"/>
    <x v="19"/>
    <x v="0"/>
    <x v="0"/>
    <x v="1"/>
    <x v="0"/>
    <x v="0"/>
    <m/>
    <m/>
    <m/>
    <m/>
    <m/>
    <m/>
    <n v="1"/>
    <n v="1"/>
  </r>
  <r>
    <x v="5"/>
    <x v="19"/>
    <x v="0"/>
    <x v="0"/>
    <x v="1"/>
    <x v="0"/>
    <x v="1"/>
    <m/>
    <n v="1"/>
    <m/>
    <n v="1"/>
    <m/>
    <m/>
    <m/>
    <n v="2"/>
  </r>
  <r>
    <x v="5"/>
    <x v="19"/>
    <x v="0"/>
    <x v="0"/>
    <x v="1"/>
    <x v="1"/>
    <x v="0"/>
    <m/>
    <m/>
    <m/>
    <m/>
    <m/>
    <m/>
    <n v="2"/>
    <n v="2"/>
  </r>
  <r>
    <x v="5"/>
    <x v="19"/>
    <x v="0"/>
    <x v="0"/>
    <x v="2"/>
    <x v="0"/>
    <x v="0"/>
    <m/>
    <m/>
    <m/>
    <m/>
    <m/>
    <m/>
    <n v="2"/>
    <n v="2"/>
  </r>
  <r>
    <x v="5"/>
    <x v="19"/>
    <x v="0"/>
    <x v="0"/>
    <x v="2"/>
    <x v="0"/>
    <x v="1"/>
    <n v="4"/>
    <n v="4"/>
    <n v="1"/>
    <m/>
    <n v="1"/>
    <m/>
    <m/>
    <n v="10"/>
  </r>
  <r>
    <x v="5"/>
    <x v="19"/>
    <x v="0"/>
    <x v="0"/>
    <x v="2"/>
    <x v="1"/>
    <x v="0"/>
    <m/>
    <m/>
    <m/>
    <m/>
    <m/>
    <m/>
    <n v="1"/>
    <n v="1"/>
  </r>
  <r>
    <x v="5"/>
    <x v="19"/>
    <x v="0"/>
    <x v="0"/>
    <x v="3"/>
    <x v="1"/>
    <x v="0"/>
    <m/>
    <m/>
    <m/>
    <m/>
    <m/>
    <m/>
    <n v="1"/>
    <n v="1"/>
  </r>
  <r>
    <x v="5"/>
    <x v="19"/>
    <x v="0"/>
    <x v="0"/>
    <x v="4"/>
    <x v="0"/>
    <x v="0"/>
    <m/>
    <m/>
    <m/>
    <m/>
    <m/>
    <m/>
    <n v="2"/>
    <n v="2"/>
  </r>
  <r>
    <x v="5"/>
    <x v="19"/>
    <x v="0"/>
    <x v="0"/>
    <x v="4"/>
    <x v="0"/>
    <x v="1"/>
    <n v="4"/>
    <m/>
    <m/>
    <m/>
    <m/>
    <m/>
    <m/>
    <n v="4"/>
  </r>
  <r>
    <x v="5"/>
    <x v="19"/>
    <x v="0"/>
    <x v="0"/>
    <x v="5"/>
    <x v="0"/>
    <x v="0"/>
    <m/>
    <m/>
    <m/>
    <m/>
    <m/>
    <m/>
    <n v="11"/>
    <n v="11"/>
  </r>
  <r>
    <x v="5"/>
    <x v="19"/>
    <x v="0"/>
    <x v="0"/>
    <x v="5"/>
    <x v="0"/>
    <x v="1"/>
    <n v="5"/>
    <n v="13"/>
    <n v="2"/>
    <m/>
    <m/>
    <m/>
    <m/>
    <n v="20"/>
  </r>
  <r>
    <x v="5"/>
    <x v="19"/>
    <x v="0"/>
    <x v="0"/>
    <x v="6"/>
    <x v="1"/>
    <x v="0"/>
    <m/>
    <m/>
    <m/>
    <m/>
    <m/>
    <m/>
    <n v="1"/>
    <n v="1"/>
  </r>
  <r>
    <x v="5"/>
    <x v="19"/>
    <x v="0"/>
    <x v="0"/>
    <x v="7"/>
    <x v="0"/>
    <x v="1"/>
    <m/>
    <m/>
    <n v="1"/>
    <m/>
    <m/>
    <m/>
    <m/>
    <n v="1"/>
  </r>
  <r>
    <x v="5"/>
    <x v="19"/>
    <x v="0"/>
    <x v="0"/>
    <x v="8"/>
    <x v="0"/>
    <x v="1"/>
    <m/>
    <n v="2"/>
    <n v="1"/>
    <m/>
    <m/>
    <m/>
    <m/>
    <n v="3"/>
  </r>
  <r>
    <x v="5"/>
    <x v="19"/>
    <x v="0"/>
    <x v="0"/>
    <x v="9"/>
    <x v="0"/>
    <x v="0"/>
    <m/>
    <m/>
    <m/>
    <m/>
    <m/>
    <m/>
    <n v="2"/>
    <n v="2"/>
  </r>
  <r>
    <x v="5"/>
    <x v="19"/>
    <x v="0"/>
    <x v="0"/>
    <x v="9"/>
    <x v="0"/>
    <x v="1"/>
    <m/>
    <n v="3"/>
    <n v="1"/>
    <n v="1"/>
    <m/>
    <m/>
    <m/>
    <n v="5"/>
  </r>
  <r>
    <x v="5"/>
    <x v="19"/>
    <x v="0"/>
    <x v="0"/>
    <x v="9"/>
    <x v="1"/>
    <x v="0"/>
    <m/>
    <m/>
    <m/>
    <m/>
    <m/>
    <m/>
    <n v="1"/>
    <n v="1"/>
  </r>
  <r>
    <x v="5"/>
    <x v="19"/>
    <x v="0"/>
    <x v="0"/>
    <x v="9"/>
    <x v="1"/>
    <x v="1"/>
    <n v="1"/>
    <n v="1"/>
    <m/>
    <m/>
    <n v="2"/>
    <m/>
    <m/>
    <n v="4"/>
  </r>
  <r>
    <x v="5"/>
    <x v="19"/>
    <x v="0"/>
    <x v="0"/>
    <x v="9"/>
    <x v="2"/>
    <x v="0"/>
    <m/>
    <m/>
    <m/>
    <m/>
    <m/>
    <m/>
    <n v="2"/>
    <n v="2"/>
  </r>
  <r>
    <x v="5"/>
    <x v="19"/>
    <x v="0"/>
    <x v="0"/>
    <x v="10"/>
    <x v="1"/>
    <x v="0"/>
    <m/>
    <m/>
    <m/>
    <m/>
    <m/>
    <m/>
    <n v="1"/>
    <n v="1"/>
  </r>
  <r>
    <x v="5"/>
    <x v="19"/>
    <x v="0"/>
    <x v="0"/>
    <x v="10"/>
    <x v="1"/>
    <x v="1"/>
    <m/>
    <m/>
    <n v="1"/>
    <m/>
    <n v="2"/>
    <m/>
    <m/>
    <n v="3"/>
  </r>
  <r>
    <x v="5"/>
    <x v="19"/>
    <x v="0"/>
    <x v="0"/>
    <x v="11"/>
    <x v="0"/>
    <x v="1"/>
    <n v="1"/>
    <n v="1"/>
    <n v="1"/>
    <m/>
    <m/>
    <m/>
    <m/>
    <n v="3"/>
  </r>
  <r>
    <x v="5"/>
    <x v="19"/>
    <x v="0"/>
    <x v="0"/>
    <x v="11"/>
    <x v="1"/>
    <x v="0"/>
    <m/>
    <m/>
    <m/>
    <m/>
    <m/>
    <m/>
    <n v="4"/>
    <n v="4"/>
  </r>
  <r>
    <x v="5"/>
    <x v="19"/>
    <x v="0"/>
    <x v="0"/>
    <x v="11"/>
    <x v="1"/>
    <x v="1"/>
    <m/>
    <m/>
    <n v="1"/>
    <m/>
    <m/>
    <m/>
    <m/>
    <n v="1"/>
  </r>
  <r>
    <x v="5"/>
    <x v="19"/>
    <x v="0"/>
    <x v="0"/>
    <x v="12"/>
    <x v="0"/>
    <x v="0"/>
    <m/>
    <m/>
    <m/>
    <m/>
    <m/>
    <m/>
    <n v="5"/>
    <n v="5"/>
  </r>
  <r>
    <x v="5"/>
    <x v="19"/>
    <x v="0"/>
    <x v="0"/>
    <x v="12"/>
    <x v="0"/>
    <x v="1"/>
    <n v="7"/>
    <n v="1"/>
    <n v="3"/>
    <n v="3"/>
    <n v="1"/>
    <m/>
    <m/>
    <n v="15"/>
  </r>
  <r>
    <x v="5"/>
    <x v="19"/>
    <x v="0"/>
    <x v="0"/>
    <x v="12"/>
    <x v="1"/>
    <x v="0"/>
    <m/>
    <m/>
    <m/>
    <m/>
    <m/>
    <m/>
    <n v="2"/>
    <n v="2"/>
  </r>
  <r>
    <x v="5"/>
    <x v="19"/>
    <x v="0"/>
    <x v="0"/>
    <x v="13"/>
    <x v="0"/>
    <x v="0"/>
    <m/>
    <m/>
    <m/>
    <m/>
    <m/>
    <m/>
    <n v="2"/>
    <n v="2"/>
  </r>
  <r>
    <x v="5"/>
    <x v="19"/>
    <x v="0"/>
    <x v="0"/>
    <x v="13"/>
    <x v="0"/>
    <x v="1"/>
    <n v="1"/>
    <m/>
    <n v="1"/>
    <m/>
    <m/>
    <n v="1"/>
    <m/>
    <n v="3"/>
  </r>
  <r>
    <x v="5"/>
    <x v="19"/>
    <x v="0"/>
    <x v="0"/>
    <x v="13"/>
    <x v="1"/>
    <x v="0"/>
    <m/>
    <m/>
    <m/>
    <m/>
    <m/>
    <m/>
    <n v="5"/>
    <n v="5"/>
  </r>
  <r>
    <x v="5"/>
    <x v="19"/>
    <x v="0"/>
    <x v="0"/>
    <x v="14"/>
    <x v="0"/>
    <x v="0"/>
    <m/>
    <m/>
    <m/>
    <m/>
    <m/>
    <m/>
    <n v="3"/>
    <n v="3"/>
  </r>
  <r>
    <x v="5"/>
    <x v="19"/>
    <x v="0"/>
    <x v="0"/>
    <x v="14"/>
    <x v="0"/>
    <x v="1"/>
    <n v="1"/>
    <m/>
    <n v="1"/>
    <m/>
    <m/>
    <m/>
    <m/>
    <n v="2"/>
  </r>
  <r>
    <x v="5"/>
    <x v="19"/>
    <x v="0"/>
    <x v="0"/>
    <x v="15"/>
    <x v="0"/>
    <x v="1"/>
    <n v="1"/>
    <n v="5"/>
    <n v="1"/>
    <m/>
    <n v="1"/>
    <m/>
    <m/>
    <n v="8"/>
  </r>
  <r>
    <x v="5"/>
    <x v="19"/>
    <x v="0"/>
    <x v="0"/>
    <x v="16"/>
    <x v="2"/>
    <x v="0"/>
    <m/>
    <m/>
    <m/>
    <m/>
    <m/>
    <m/>
    <n v="3"/>
    <n v="3"/>
  </r>
  <r>
    <x v="5"/>
    <x v="19"/>
    <x v="0"/>
    <x v="0"/>
    <x v="16"/>
    <x v="2"/>
    <x v="1"/>
    <n v="1"/>
    <n v="2"/>
    <m/>
    <m/>
    <m/>
    <m/>
    <m/>
    <n v="3"/>
  </r>
  <r>
    <x v="5"/>
    <x v="19"/>
    <x v="0"/>
    <x v="0"/>
    <x v="16"/>
    <x v="3"/>
    <x v="0"/>
    <m/>
    <m/>
    <m/>
    <m/>
    <m/>
    <m/>
    <n v="2"/>
    <n v="2"/>
  </r>
  <r>
    <x v="5"/>
    <x v="19"/>
    <x v="0"/>
    <x v="0"/>
    <x v="17"/>
    <x v="2"/>
    <x v="0"/>
    <m/>
    <m/>
    <m/>
    <m/>
    <m/>
    <m/>
    <n v="2"/>
    <n v="2"/>
  </r>
  <r>
    <x v="5"/>
    <x v="19"/>
    <x v="0"/>
    <x v="0"/>
    <x v="17"/>
    <x v="2"/>
    <x v="1"/>
    <n v="1"/>
    <m/>
    <m/>
    <n v="1"/>
    <m/>
    <m/>
    <m/>
    <n v="2"/>
  </r>
  <r>
    <x v="5"/>
    <x v="19"/>
    <x v="0"/>
    <x v="0"/>
    <x v="17"/>
    <x v="3"/>
    <x v="0"/>
    <m/>
    <m/>
    <m/>
    <m/>
    <m/>
    <m/>
    <n v="4"/>
    <n v="4"/>
  </r>
  <r>
    <x v="5"/>
    <x v="19"/>
    <x v="0"/>
    <x v="0"/>
    <x v="17"/>
    <x v="3"/>
    <x v="1"/>
    <n v="1"/>
    <m/>
    <m/>
    <m/>
    <m/>
    <m/>
    <m/>
    <n v="1"/>
  </r>
  <r>
    <x v="5"/>
    <x v="19"/>
    <x v="0"/>
    <x v="0"/>
    <x v="18"/>
    <x v="0"/>
    <x v="0"/>
    <m/>
    <m/>
    <m/>
    <m/>
    <m/>
    <m/>
    <n v="5"/>
    <n v="5"/>
  </r>
  <r>
    <x v="5"/>
    <x v="19"/>
    <x v="0"/>
    <x v="0"/>
    <x v="18"/>
    <x v="0"/>
    <x v="1"/>
    <n v="4"/>
    <n v="5"/>
    <m/>
    <m/>
    <m/>
    <m/>
    <m/>
    <n v="9"/>
  </r>
  <r>
    <x v="5"/>
    <x v="19"/>
    <x v="0"/>
    <x v="0"/>
    <x v="18"/>
    <x v="1"/>
    <x v="0"/>
    <m/>
    <m/>
    <m/>
    <m/>
    <m/>
    <m/>
    <n v="1"/>
    <n v="1"/>
  </r>
  <r>
    <x v="5"/>
    <x v="19"/>
    <x v="0"/>
    <x v="0"/>
    <x v="19"/>
    <x v="0"/>
    <x v="1"/>
    <m/>
    <m/>
    <m/>
    <m/>
    <n v="1"/>
    <m/>
    <m/>
    <n v="1"/>
  </r>
  <r>
    <x v="5"/>
    <x v="19"/>
    <x v="0"/>
    <x v="0"/>
    <x v="20"/>
    <x v="0"/>
    <x v="1"/>
    <n v="3"/>
    <n v="1"/>
    <m/>
    <m/>
    <m/>
    <m/>
    <m/>
    <n v="4"/>
  </r>
  <r>
    <x v="5"/>
    <x v="19"/>
    <x v="0"/>
    <x v="0"/>
    <x v="20"/>
    <x v="1"/>
    <x v="0"/>
    <m/>
    <m/>
    <m/>
    <m/>
    <m/>
    <m/>
    <n v="3"/>
    <n v="3"/>
  </r>
  <r>
    <x v="5"/>
    <x v="19"/>
    <x v="0"/>
    <x v="0"/>
    <x v="21"/>
    <x v="0"/>
    <x v="1"/>
    <n v="1"/>
    <n v="1"/>
    <m/>
    <m/>
    <m/>
    <m/>
    <m/>
    <n v="2"/>
  </r>
  <r>
    <x v="5"/>
    <x v="19"/>
    <x v="0"/>
    <x v="0"/>
    <x v="21"/>
    <x v="1"/>
    <x v="1"/>
    <m/>
    <m/>
    <n v="1"/>
    <m/>
    <m/>
    <m/>
    <m/>
    <n v="1"/>
  </r>
  <r>
    <x v="5"/>
    <x v="19"/>
    <x v="0"/>
    <x v="0"/>
    <x v="22"/>
    <x v="0"/>
    <x v="0"/>
    <m/>
    <m/>
    <m/>
    <m/>
    <m/>
    <m/>
    <n v="1"/>
    <n v="1"/>
  </r>
  <r>
    <x v="5"/>
    <x v="19"/>
    <x v="0"/>
    <x v="0"/>
    <x v="23"/>
    <x v="1"/>
    <x v="0"/>
    <m/>
    <m/>
    <m/>
    <m/>
    <m/>
    <m/>
    <n v="1"/>
    <n v="1"/>
  </r>
  <r>
    <x v="5"/>
    <x v="19"/>
    <x v="0"/>
    <x v="0"/>
    <x v="23"/>
    <x v="1"/>
    <x v="1"/>
    <n v="1"/>
    <n v="2"/>
    <m/>
    <m/>
    <m/>
    <m/>
    <m/>
    <n v="3"/>
  </r>
  <r>
    <x v="5"/>
    <x v="19"/>
    <x v="0"/>
    <x v="0"/>
    <x v="24"/>
    <x v="0"/>
    <x v="0"/>
    <m/>
    <m/>
    <m/>
    <m/>
    <m/>
    <m/>
    <n v="2"/>
    <n v="2"/>
  </r>
  <r>
    <x v="5"/>
    <x v="19"/>
    <x v="0"/>
    <x v="0"/>
    <x v="24"/>
    <x v="0"/>
    <x v="1"/>
    <n v="2"/>
    <n v="3"/>
    <n v="1"/>
    <m/>
    <m/>
    <m/>
    <m/>
    <n v="6"/>
  </r>
  <r>
    <x v="5"/>
    <x v="19"/>
    <x v="0"/>
    <x v="0"/>
    <x v="24"/>
    <x v="1"/>
    <x v="0"/>
    <m/>
    <m/>
    <m/>
    <m/>
    <m/>
    <m/>
    <n v="2"/>
    <n v="2"/>
  </r>
  <r>
    <x v="5"/>
    <x v="19"/>
    <x v="0"/>
    <x v="0"/>
    <x v="25"/>
    <x v="0"/>
    <x v="0"/>
    <m/>
    <m/>
    <m/>
    <m/>
    <m/>
    <m/>
    <n v="1"/>
    <n v="1"/>
  </r>
  <r>
    <x v="5"/>
    <x v="19"/>
    <x v="0"/>
    <x v="0"/>
    <x v="26"/>
    <x v="2"/>
    <x v="0"/>
    <m/>
    <m/>
    <m/>
    <m/>
    <m/>
    <m/>
    <n v="3"/>
    <n v="3"/>
  </r>
  <r>
    <x v="5"/>
    <x v="19"/>
    <x v="0"/>
    <x v="0"/>
    <x v="26"/>
    <x v="2"/>
    <x v="1"/>
    <n v="6"/>
    <n v="4"/>
    <m/>
    <m/>
    <n v="1"/>
    <m/>
    <m/>
    <n v="11"/>
  </r>
  <r>
    <x v="5"/>
    <x v="19"/>
    <x v="0"/>
    <x v="0"/>
    <x v="27"/>
    <x v="1"/>
    <x v="0"/>
    <m/>
    <m/>
    <m/>
    <m/>
    <m/>
    <m/>
    <n v="2"/>
    <n v="2"/>
  </r>
  <r>
    <x v="5"/>
    <x v="19"/>
    <x v="0"/>
    <x v="0"/>
    <x v="28"/>
    <x v="0"/>
    <x v="1"/>
    <n v="2"/>
    <n v="9"/>
    <n v="3"/>
    <m/>
    <m/>
    <m/>
    <m/>
    <n v="14"/>
  </r>
  <r>
    <x v="5"/>
    <x v="19"/>
    <x v="0"/>
    <x v="0"/>
    <x v="29"/>
    <x v="0"/>
    <x v="0"/>
    <m/>
    <m/>
    <m/>
    <m/>
    <m/>
    <m/>
    <n v="1"/>
    <n v="1"/>
  </r>
  <r>
    <x v="5"/>
    <x v="19"/>
    <x v="0"/>
    <x v="0"/>
    <x v="30"/>
    <x v="0"/>
    <x v="1"/>
    <n v="2"/>
    <n v="4"/>
    <m/>
    <m/>
    <m/>
    <m/>
    <m/>
    <n v="6"/>
  </r>
  <r>
    <x v="5"/>
    <x v="19"/>
    <x v="0"/>
    <x v="0"/>
    <x v="31"/>
    <x v="0"/>
    <x v="0"/>
    <m/>
    <m/>
    <m/>
    <m/>
    <m/>
    <m/>
    <n v="4"/>
    <n v="4"/>
  </r>
  <r>
    <x v="5"/>
    <x v="19"/>
    <x v="0"/>
    <x v="0"/>
    <x v="32"/>
    <x v="0"/>
    <x v="1"/>
    <m/>
    <n v="1"/>
    <n v="1"/>
    <m/>
    <m/>
    <m/>
    <m/>
    <n v="2"/>
  </r>
  <r>
    <x v="5"/>
    <x v="19"/>
    <x v="0"/>
    <x v="0"/>
    <x v="33"/>
    <x v="2"/>
    <x v="0"/>
    <m/>
    <m/>
    <m/>
    <m/>
    <m/>
    <m/>
    <n v="20"/>
    <n v="20"/>
  </r>
  <r>
    <x v="5"/>
    <x v="19"/>
    <x v="0"/>
    <x v="0"/>
    <x v="33"/>
    <x v="2"/>
    <x v="1"/>
    <n v="6"/>
    <n v="4"/>
    <n v="1"/>
    <m/>
    <m/>
    <m/>
    <m/>
    <n v="11"/>
  </r>
  <r>
    <x v="5"/>
    <x v="20"/>
    <x v="0"/>
    <x v="0"/>
    <x v="0"/>
    <x v="0"/>
    <x v="0"/>
    <m/>
    <m/>
    <m/>
    <m/>
    <m/>
    <m/>
    <n v="8"/>
    <n v="8"/>
  </r>
  <r>
    <x v="5"/>
    <x v="20"/>
    <x v="0"/>
    <x v="0"/>
    <x v="0"/>
    <x v="0"/>
    <x v="1"/>
    <n v="1"/>
    <n v="4"/>
    <m/>
    <m/>
    <m/>
    <m/>
    <m/>
    <n v="5"/>
  </r>
  <r>
    <x v="5"/>
    <x v="20"/>
    <x v="0"/>
    <x v="0"/>
    <x v="1"/>
    <x v="0"/>
    <x v="0"/>
    <m/>
    <m/>
    <m/>
    <m/>
    <m/>
    <m/>
    <n v="1"/>
    <n v="1"/>
  </r>
  <r>
    <x v="5"/>
    <x v="20"/>
    <x v="0"/>
    <x v="0"/>
    <x v="1"/>
    <x v="0"/>
    <x v="1"/>
    <m/>
    <n v="1"/>
    <n v="1"/>
    <m/>
    <m/>
    <m/>
    <m/>
    <n v="2"/>
  </r>
  <r>
    <x v="5"/>
    <x v="20"/>
    <x v="0"/>
    <x v="0"/>
    <x v="1"/>
    <x v="1"/>
    <x v="0"/>
    <m/>
    <m/>
    <m/>
    <m/>
    <m/>
    <m/>
    <n v="2"/>
    <n v="2"/>
  </r>
  <r>
    <x v="5"/>
    <x v="20"/>
    <x v="0"/>
    <x v="0"/>
    <x v="2"/>
    <x v="0"/>
    <x v="0"/>
    <m/>
    <m/>
    <m/>
    <m/>
    <m/>
    <m/>
    <n v="2"/>
    <n v="2"/>
  </r>
  <r>
    <x v="5"/>
    <x v="20"/>
    <x v="0"/>
    <x v="0"/>
    <x v="2"/>
    <x v="0"/>
    <x v="1"/>
    <n v="4"/>
    <n v="5"/>
    <m/>
    <m/>
    <n v="1"/>
    <m/>
    <m/>
    <n v="10"/>
  </r>
  <r>
    <x v="5"/>
    <x v="20"/>
    <x v="0"/>
    <x v="0"/>
    <x v="2"/>
    <x v="1"/>
    <x v="0"/>
    <m/>
    <m/>
    <m/>
    <m/>
    <m/>
    <m/>
    <n v="1"/>
    <n v="1"/>
  </r>
  <r>
    <x v="5"/>
    <x v="20"/>
    <x v="0"/>
    <x v="0"/>
    <x v="3"/>
    <x v="1"/>
    <x v="0"/>
    <m/>
    <m/>
    <m/>
    <m/>
    <m/>
    <m/>
    <n v="1"/>
    <n v="1"/>
  </r>
  <r>
    <x v="5"/>
    <x v="20"/>
    <x v="0"/>
    <x v="0"/>
    <x v="4"/>
    <x v="0"/>
    <x v="0"/>
    <m/>
    <m/>
    <m/>
    <m/>
    <m/>
    <m/>
    <n v="2"/>
    <n v="2"/>
  </r>
  <r>
    <x v="5"/>
    <x v="20"/>
    <x v="0"/>
    <x v="0"/>
    <x v="4"/>
    <x v="0"/>
    <x v="1"/>
    <n v="4"/>
    <m/>
    <m/>
    <m/>
    <m/>
    <m/>
    <m/>
    <n v="4"/>
  </r>
  <r>
    <x v="5"/>
    <x v="20"/>
    <x v="0"/>
    <x v="0"/>
    <x v="5"/>
    <x v="0"/>
    <x v="0"/>
    <m/>
    <m/>
    <m/>
    <m/>
    <m/>
    <m/>
    <n v="11"/>
    <n v="11"/>
  </r>
  <r>
    <x v="5"/>
    <x v="20"/>
    <x v="0"/>
    <x v="0"/>
    <x v="5"/>
    <x v="0"/>
    <x v="1"/>
    <n v="10"/>
    <n v="10"/>
    <m/>
    <m/>
    <m/>
    <m/>
    <m/>
    <n v="20"/>
  </r>
  <r>
    <x v="5"/>
    <x v="20"/>
    <x v="0"/>
    <x v="0"/>
    <x v="6"/>
    <x v="1"/>
    <x v="0"/>
    <m/>
    <m/>
    <m/>
    <m/>
    <m/>
    <m/>
    <n v="1"/>
    <n v="1"/>
  </r>
  <r>
    <x v="5"/>
    <x v="20"/>
    <x v="0"/>
    <x v="0"/>
    <x v="7"/>
    <x v="0"/>
    <x v="1"/>
    <m/>
    <m/>
    <n v="1"/>
    <m/>
    <m/>
    <m/>
    <m/>
    <n v="1"/>
  </r>
  <r>
    <x v="5"/>
    <x v="20"/>
    <x v="0"/>
    <x v="0"/>
    <x v="8"/>
    <x v="0"/>
    <x v="1"/>
    <n v="1"/>
    <n v="2"/>
    <m/>
    <m/>
    <m/>
    <m/>
    <m/>
    <n v="3"/>
  </r>
  <r>
    <x v="5"/>
    <x v="20"/>
    <x v="0"/>
    <x v="0"/>
    <x v="9"/>
    <x v="0"/>
    <x v="0"/>
    <m/>
    <m/>
    <m/>
    <m/>
    <m/>
    <m/>
    <n v="2"/>
    <n v="2"/>
  </r>
  <r>
    <x v="5"/>
    <x v="20"/>
    <x v="0"/>
    <x v="0"/>
    <x v="9"/>
    <x v="0"/>
    <x v="1"/>
    <m/>
    <n v="4"/>
    <n v="1"/>
    <m/>
    <m/>
    <m/>
    <m/>
    <n v="5"/>
  </r>
  <r>
    <x v="5"/>
    <x v="20"/>
    <x v="0"/>
    <x v="0"/>
    <x v="9"/>
    <x v="1"/>
    <x v="0"/>
    <m/>
    <m/>
    <m/>
    <m/>
    <m/>
    <m/>
    <n v="1"/>
    <n v="1"/>
  </r>
  <r>
    <x v="5"/>
    <x v="20"/>
    <x v="0"/>
    <x v="0"/>
    <x v="9"/>
    <x v="1"/>
    <x v="1"/>
    <n v="1"/>
    <n v="2"/>
    <m/>
    <n v="1"/>
    <m/>
    <m/>
    <m/>
    <n v="4"/>
  </r>
  <r>
    <x v="5"/>
    <x v="20"/>
    <x v="0"/>
    <x v="0"/>
    <x v="9"/>
    <x v="2"/>
    <x v="0"/>
    <m/>
    <m/>
    <m/>
    <m/>
    <m/>
    <m/>
    <n v="2"/>
    <n v="2"/>
  </r>
  <r>
    <x v="5"/>
    <x v="20"/>
    <x v="0"/>
    <x v="0"/>
    <x v="10"/>
    <x v="1"/>
    <x v="0"/>
    <m/>
    <m/>
    <m/>
    <m/>
    <m/>
    <m/>
    <n v="1"/>
    <n v="1"/>
  </r>
  <r>
    <x v="5"/>
    <x v="20"/>
    <x v="0"/>
    <x v="0"/>
    <x v="10"/>
    <x v="1"/>
    <x v="1"/>
    <m/>
    <n v="2"/>
    <n v="1"/>
    <m/>
    <m/>
    <m/>
    <m/>
    <n v="3"/>
  </r>
  <r>
    <x v="5"/>
    <x v="20"/>
    <x v="0"/>
    <x v="0"/>
    <x v="11"/>
    <x v="0"/>
    <x v="1"/>
    <n v="1"/>
    <n v="2"/>
    <m/>
    <m/>
    <m/>
    <m/>
    <m/>
    <n v="3"/>
  </r>
  <r>
    <x v="5"/>
    <x v="20"/>
    <x v="0"/>
    <x v="0"/>
    <x v="11"/>
    <x v="1"/>
    <x v="0"/>
    <m/>
    <m/>
    <m/>
    <m/>
    <m/>
    <m/>
    <n v="4"/>
    <n v="4"/>
  </r>
  <r>
    <x v="5"/>
    <x v="20"/>
    <x v="0"/>
    <x v="0"/>
    <x v="11"/>
    <x v="1"/>
    <x v="1"/>
    <m/>
    <m/>
    <n v="1"/>
    <m/>
    <m/>
    <m/>
    <m/>
    <n v="1"/>
  </r>
  <r>
    <x v="5"/>
    <x v="20"/>
    <x v="0"/>
    <x v="0"/>
    <x v="12"/>
    <x v="0"/>
    <x v="0"/>
    <m/>
    <m/>
    <m/>
    <m/>
    <m/>
    <m/>
    <n v="5"/>
    <n v="5"/>
  </r>
  <r>
    <x v="5"/>
    <x v="20"/>
    <x v="0"/>
    <x v="0"/>
    <x v="12"/>
    <x v="0"/>
    <x v="1"/>
    <n v="9"/>
    <n v="4"/>
    <n v="2"/>
    <m/>
    <m/>
    <m/>
    <m/>
    <n v="15"/>
  </r>
  <r>
    <x v="5"/>
    <x v="20"/>
    <x v="0"/>
    <x v="0"/>
    <x v="12"/>
    <x v="1"/>
    <x v="0"/>
    <m/>
    <m/>
    <m/>
    <m/>
    <m/>
    <m/>
    <n v="2"/>
    <n v="2"/>
  </r>
  <r>
    <x v="5"/>
    <x v="20"/>
    <x v="0"/>
    <x v="0"/>
    <x v="13"/>
    <x v="0"/>
    <x v="0"/>
    <m/>
    <m/>
    <m/>
    <m/>
    <m/>
    <m/>
    <n v="2"/>
    <n v="2"/>
  </r>
  <r>
    <x v="5"/>
    <x v="20"/>
    <x v="0"/>
    <x v="0"/>
    <x v="13"/>
    <x v="0"/>
    <x v="1"/>
    <n v="2"/>
    <n v="1"/>
    <m/>
    <m/>
    <m/>
    <m/>
    <m/>
    <n v="3"/>
  </r>
  <r>
    <x v="5"/>
    <x v="20"/>
    <x v="0"/>
    <x v="0"/>
    <x v="13"/>
    <x v="1"/>
    <x v="0"/>
    <m/>
    <m/>
    <m/>
    <m/>
    <m/>
    <m/>
    <n v="5"/>
    <n v="5"/>
  </r>
  <r>
    <x v="5"/>
    <x v="20"/>
    <x v="0"/>
    <x v="0"/>
    <x v="14"/>
    <x v="0"/>
    <x v="0"/>
    <m/>
    <m/>
    <m/>
    <m/>
    <m/>
    <m/>
    <n v="3"/>
    <n v="3"/>
  </r>
  <r>
    <x v="5"/>
    <x v="20"/>
    <x v="0"/>
    <x v="0"/>
    <x v="14"/>
    <x v="0"/>
    <x v="1"/>
    <n v="1"/>
    <m/>
    <m/>
    <n v="1"/>
    <m/>
    <m/>
    <m/>
    <n v="2"/>
  </r>
  <r>
    <x v="5"/>
    <x v="20"/>
    <x v="0"/>
    <x v="0"/>
    <x v="15"/>
    <x v="0"/>
    <x v="1"/>
    <n v="3"/>
    <n v="4"/>
    <m/>
    <m/>
    <m/>
    <n v="1"/>
    <m/>
    <n v="8"/>
  </r>
  <r>
    <x v="5"/>
    <x v="20"/>
    <x v="0"/>
    <x v="0"/>
    <x v="16"/>
    <x v="2"/>
    <x v="0"/>
    <m/>
    <m/>
    <m/>
    <m/>
    <m/>
    <m/>
    <n v="3"/>
    <n v="3"/>
  </r>
  <r>
    <x v="5"/>
    <x v="20"/>
    <x v="0"/>
    <x v="0"/>
    <x v="16"/>
    <x v="2"/>
    <x v="1"/>
    <n v="2"/>
    <n v="1"/>
    <m/>
    <m/>
    <m/>
    <m/>
    <m/>
    <n v="3"/>
  </r>
  <r>
    <x v="5"/>
    <x v="20"/>
    <x v="0"/>
    <x v="0"/>
    <x v="16"/>
    <x v="3"/>
    <x v="0"/>
    <m/>
    <m/>
    <m/>
    <m/>
    <m/>
    <m/>
    <n v="2"/>
    <n v="2"/>
  </r>
  <r>
    <x v="5"/>
    <x v="20"/>
    <x v="0"/>
    <x v="0"/>
    <x v="17"/>
    <x v="2"/>
    <x v="0"/>
    <m/>
    <m/>
    <m/>
    <m/>
    <m/>
    <m/>
    <n v="2"/>
    <n v="2"/>
  </r>
  <r>
    <x v="5"/>
    <x v="20"/>
    <x v="0"/>
    <x v="0"/>
    <x v="17"/>
    <x v="2"/>
    <x v="1"/>
    <m/>
    <n v="1"/>
    <m/>
    <n v="1"/>
    <m/>
    <m/>
    <m/>
    <n v="2"/>
  </r>
  <r>
    <x v="5"/>
    <x v="20"/>
    <x v="0"/>
    <x v="0"/>
    <x v="17"/>
    <x v="3"/>
    <x v="0"/>
    <m/>
    <m/>
    <m/>
    <m/>
    <m/>
    <m/>
    <n v="4"/>
    <n v="4"/>
  </r>
  <r>
    <x v="5"/>
    <x v="20"/>
    <x v="0"/>
    <x v="0"/>
    <x v="17"/>
    <x v="3"/>
    <x v="1"/>
    <n v="1"/>
    <m/>
    <m/>
    <m/>
    <m/>
    <m/>
    <m/>
    <n v="1"/>
  </r>
  <r>
    <x v="5"/>
    <x v="20"/>
    <x v="0"/>
    <x v="0"/>
    <x v="18"/>
    <x v="0"/>
    <x v="0"/>
    <m/>
    <m/>
    <m/>
    <m/>
    <m/>
    <m/>
    <n v="5"/>
    <n v="5"/>
  </r>
  <r>
    <x v="5"/>
    <x v="20"/>
    <x v="0"/>
    <x v="0"/>
    <x v="18"/>
    <x v="0"/>
    <x v="1"/>
    <n v="7"/>
    <n v="2"/>
    <m/>
    <m/>
    <m/>
    <m/>
    <m/>
    <n v="9"/>
  </r>
  <r>
    <x v="5"/>
    <x v="20"/>
    <x v="0"/>
    <x v="0"/>
    <x v="18"/>
    <x v="1"/>
    <x v="0"/>
    <m/>
    <m/>
    <m/>
    <m/>
    <m/>
    <m/>
    <n v="1"/>
    <n v="1"/>
  </r>
  <r>
    <x v="5"/>
    <x v="20"/>
    <x v="0"/>
    <x v="0"/>
    <x v="19"/>
    <x v="0"/>
    <x v="1"/>
    <m/>
    <m/>
    <m/>
    <m/>
    <n v="1"/>
    <m/>
    <m/>
    <n v="1"/>
  </r>
  <r>
    <x v="5"/>
    <x v="20"/>
    <x v="0"/>
    <x v="0"/>
    <x v="20"/>
    <x v="0"/>
    <x v="1"/>
    <n v="4"/>
    <m/>
    <m/>
    <m/>
    <m/>
    <m/>
    <m/>
    <n v="4"/>
  </r>
  <r>
    <x v="5"/>
    <x v="20"/>
    <x v="0"/>
    <x v="0"/>
    <x v="20"/>
    <x v="1"/>
    <x v="0"/>
    <m/>
    <m/>
    <m/>
    <m/>
    <m/>
    <m/>
    <n v="3"/>
    <n v="3"/>
  </r>
  <r>
    <x v="5"/>
    <x v="20"/>
    <x v="0"/>
    <x v="0"/>
    <x v="21"/>
    <x v="0"/>
    <x v="1"/>
    <m/>
    <n v="1"/>
    <n v="1"/>
    <m/>
    <m/>
    <m/>
    <m/>
    <n v="2"/>
  </r>
  <r>
    <x v="5"/>
    <x v="20"/>
    <x v="0"/>
    <x v="0"/>
    <x v="21"/>
    <x v="1"/>
    <x v="1"/>
    <m/>
    <m/>
    <m/>
    <m/>
    <n v="1"/>
    <m/>
    <m/>
    <n v="1"/>
  </r>
  <r>
    <x v="5"/>
    <x v="20"/>
    <x v="0"/>
    <x v="0"/>
    <x v="22"/>
    <x v="0"/>
    <x v="0"/>
    <m/>
    <m/>
    <m/>
    <m/>
    <m/>
    <m/>
    <n v="1"/>
    <n v="1"/>
  </r>
  <r>
    <x v="5"/>
    <x v="20"/>
    <x v="0"/>
    <x v="0"/>
    <x v="23"/>
    <x v="1"/>
    <x v="0"/>
    <m/>
    <m/>
    <m/>
    <m/>
    <m/>
    <m/>
    <n v="1"/>
    <n v="1"/>
  </r>
  <r>
    <x v="5"/>
    <x v="20"/>
    <x v="0"/>
    <x v="0"/>
    <x v="23"/>
    <x v="1"/>
    <x v="1"/>
    <n v="1"/>
    <n v="2"/>
    <m/>
    <m/>
    <m/>
    <m/>
    <m/>
    <n v="3"/>
  </r>
  <r>
    <x v="5"/>
    <x v="20"/>
    <x v="0"/>
    <x v="0"/>
    <x v="24"/>
    <x v="0"/>
    <x v="0"/>
    <m/>
    <m/>
    <m/>
    <m/>
    <m/>
    <m/>
    <n v="2"/>
    <n v="2"/>
  </r>
  <r>
    <x v="5"/>
    <x v="20"/>
    <x v="0"/>
    <x v="0"/>
    <x v="24"/>
    <x v="0"/>
    <x v="1"/>
    <n v="1"/>
    <n v="5"/>
    <m/>
    <m/>
    <m/>
    <m/>
    <m/>
    <n v="6"/>
  </r>
  <r>
    <x v="5"/>
    <x v="20"/>
    <x v="0"/>
    <x v="0"/>
    <x v="24"/>
    <x v="1"/>
    <x v="0"/>
    <m/>
    <m/>
    <m/>
    <m/>
    <m/>
    <m/>
    <n v="2"/>
    <n v="2"/>
  </r>
  <r>
    <x v="5"/>
    <x v="20"/>
    <x v="0"/>
    <x v="0"/>
    <x v="25"/>
    <x v="0"/>
    <x v="0"/>
    <m/>
    <m/>
    <m/>
    <m/>
    <m/>
    <m/>
    <n v="1"/>
    <n v="1"/>
  </r>
  <r>
    <x v="5"/>
    <x v="20"/>
    <x v="0"/>
    <x v="0"/>
    <x v="26"/>
    <x v="2"/>
    <x v="0"/>
    <m/>
    <m/>
    <m/>
    <m/>
    <m/>
    <m/>
    <n v="3"/>
    <n v="3"/>
  </r>
  <r>
    <x v="5"/>
    <x v="20"/>
    <x v="0"/>
    <x v="0"/>
    <x v="26"/>
    <x v="2"/>
    <x v="1"/>
    <n v="7"/>
    <n v="3"/>
    <m/>
    <n v="1"/>
    <m/>
    <m/>
    <m/>
    <n v="11"/>
  </r>
  <r>
    <x v="5"/>
    <x v="20"/>
    <x v="0"/>
    <x v="0"/>
    <x v="27"/>
    <x v="1"/>
    <x v="0"/>
    <m/>
    <m/>
    <m/>
    <m/>
    <m/>
    <m/>
    <n v="2"/>
    <n v="2"/>
  </r>
  <r>
    <x v="5"/>
    <x v="20"/>
    <x v="0"/>
    <x v="0"/>
    <x v="28"/>
    <x v="0"/>
    <x v="1"/>
    <n v="6"/>
    <n v="6"/>
    <n v="2"/>
    <m/>
    <m/>
    <m/>
    <m/>
    <n v="14"/>
  </r>
  <r>
    <x v="5"/>
    <x v="20"/>
    <x v="0"/>
    <x v="0"/>
    <x v="29"/>
    <x v="0"/>
    <x v="0"/>
    <m/>
    <m/>
    <m/>
    <m/>
    <m/>
    <m/>
    <n v="1"/>
    <n v="1"/>
  </r>
  <r>
    <x v="5"/>
    <x v="20"/>
    <x v="0"/>
    <x v="0"/>
    <x v="30"/>
    <x v="0"/>
    <x v="1"/>
    <n v="1"/>
    <n v="4"/>
    <m/>
    <n v="1"/>
    <m/>
    <m/>
    <m/>
    <n v="6"/>
  </r>
  <r>
    <x v="5"/>
    <x v="20"/>
    <x v="0"/>
    <x v="0"/>
    <x v="31"/>
    <x v="0"/>
    <x v="0"/>
    <m/>
    <m/>
    <m/>
    <m/>
    <m/>
    <m/>
    <n v="4"/>
    <n v="4"/>
  </r>
  <r>
    <x v="5"/>
    <x v="20"/>
    <x v="0"/>
    <x v="0"/>
    <x v="32"/>
    <x v="0"/>
    <x v="1"/>
    <n v="1"/>
    <m/>
    <m/>
    <n v="1"/>
    <m/>
    <m/>
    <m/>
    <n v="2"/>
  </r>
  <r>
    <x v="5"/>
    <x v="20"/>
    <x v="0"/>
    <x v="0"/>
    <x v="33"/>
    <x v="2"/>
    <x v="0"/>
    <m/>
    <m/>
    <m/>
    <m/>
    <m/>
    <m/>
    <n v="20"/>
    <n v="20"/>
  </r>
  <r>
    <x v="5"/>
    <x v="20"/>
    <x v="0"/>
    <x v="0"/>
    <x v="33"/>
    <x v="2"/>
    <x v="1"/>
    <n v="8"/>
    <n v="3"/>
    <m/>
    <m/>
    <m/>
    <m/>
    <m/>
    <n v="11"/>
  </r>
  <r>
    <x v="6"/>
    <x v="21"/>
    <x v="0"/>
    <x v="0"/>
    <x v="0"/>
    <x v="0"/>
    <x v="0"/>
    <m/>
    <m/>
    <m/>
    <m/>
    <m/>
    <m/>
    <n v="8"/>
    <n v="8"/>
  </r>
  <r>
    <x v="6"/>
    <x v="21"/>
    <x v="0"/>
    <x v="0"/>
    <x v="0"/>
    <x v="0"/>
    <x v="1"/>
    <m/>
    <n v="5"/>
    <m/>
    <m/>
    <m/>
    <m/>
    <m/>
    <n v="5"/>
  </r>
  <r>
    <x v="6"/>
    <x v="21"/>
    <x v="0"/>
    <x v="0"/>
    <x v="1"/>
    <x v="0"/>
    <x v="0"/>
    <m/>
    <m/>
    <m/>
    <m/>
    <m/>
    <m/>
    <n v="1"/>
    <n v="1"/>
  </r>
  <r>
    <x v="6"/>
    <x v="21"/>
    <x v="0"/>
    <x v="0"/>
    <x v="1"/>
    <x v="0"/>
    <x v="1"/>
    <m/>
    <n v="1"/>
    <n v="1"/>
    <m/>
    <m/>
    <m/>
    <m/>
    <n v="2"/>
  </r>
  <r>
    <x v="6"/>
    <x v="21"/>
    <x v="0"/>
    <x v="0"/>
    <x v="1"/>
    <x v="1"/>
    <x v="0"/>
    <m/>
    <m/>
    <m/>
    <m/>
    <m/>
    <m/>
    <n v="2"/>
    <n v="2"/>
  </r>
  <r>
    <x v="6"/>
    <x v="21"/>
    <x v="0"/>
    <x v="0"/>
    <x v="2"/>
    <x v="0"/>
    <x v="0"/>
    <m/>
    <m/>
    <m/>
    <m/>
    <m/>
    <m/>
    <n v="2"/>
    <n v="2"/>
  </r>
  <r>
    <x v="6"/>
    <x v="21"/>
    <x v="0"/>
    <x v="0"/>
    <x v="2"/>
    <x v="0"/>
    <x v="1"/>
    <n v="4"/>
    <n v="4"/>
    <n v="2"/>
    <m/>
    <m/>
    <m/>
    <m/>
    <n v="10"/>
  </r>
  <r>
    <x v="6"/>
    <x v="21"/>
    <x v="0"/>
    <x v="0"/>
    <x v="2"/>
    <x v="1"/>
    <x v="0"/>
    <m/>
    <m/>
    <m/>
    <m/>
    <m/>
    <m/>
    <n v="1"/>
    <n v="1"/>
  </r>
  <r>
    <x v="6"/>
    <x v="21"/>
    <x v="0"/>
    <x v="0"/>
    <x v="3"/>
    <x v="1"/>
    <x v="0"/>
    <m/>
    <m/>
    <m/>
    <m/>
    <m/>
    <m/>
    <n v="1"/>
    <n v="1"/>
  </r>
  <r>
    <x v="6"/>
    <x v="21"/>
    <x v="0"/>
    <x v="0"/>
    <x v="4"/>
    <x v="0"/>
    <x v="0"/>
    <m/>
    <m/>
    <m/>
    <m/>
    <m/>
    <m/>
    <n v="2"/>
    <n v="2"/>
  </r>
  <r>
    <x v="6"/>
    <x v="21"/>
    <x v="0"/>
    <x v="0"/>
    <x v="4"/>
    <x v="0"/>
    <x v="1"/>
    <n v="4"/>
    <m/>
    <m/>
    <m/>
    <m/>
    <m/>
    <m/>
    <n v="4"/>
  </r>
  <r>
    <x v="6"/>
    <x v="21"/>
    <x v="0"/>
    <x v="0"/>
    <x v="5"/>
    <x v="0"/>
    <x v="0"/>
    <m/>
    <m/>
    <m/>
    <m/>
    <m/>
    <m/>
    <n v="11"/>
    <n v="11"/>
  </r>
  <r>
    <x v="6"/>
    <x v="21"/>
    <x v="0"/>
    <x v="0"/>
    <x v="5"/>
    <x v="0"/>
    <x v="1"/>
    <n v="5"/>
    <n v="11"/>
    <n v="3"/>
    <n v="1"/>
    <m/>
    <m/>
    <m/>
    <n v="20"/>
  </r>
  <r>
    <x v="6"/>
    <x v="21"/>
    <x v="0"/>
    <x v="0"/>
    <x v="6"/>
    <x v="1"/>
    <x v="0"/>
    <m/>
    <m/>
    <m/>
    <m/>
    <m/>
    <m/>
    <n v="1"/>
    <n v="1"/>
  </r>
  <r>
    <x v="6"/>
    <x v="21"/>
    <x v="0"/>
    <x v="0"/>
    <x v="7"/>
    <x v="0"/>
    <x v="1"/>
    <m/>
    <m/>
    <n v="1"/>
    <m/>
    <m/>
    <m/>
    <m/>
    <n v="1"/>
  </r>
  <r>
    <x v="6"/>
    <x v="21"/>
    <x v="0"/>
    <x v="0"/>
    <x v="8"/>
    <x v="0"/>
    <x v="1"/>
    <m/>
    <n v="2"/>
    <n v="1"/>
    <m/>
    <m/>
    <m/>
    <m/>
    <n v="3"/>
  </r>
  <r>
    <x v="6"/>
    <x v="21"/>
    <x v="0"/>
    <x v="0"/>
    <x v="9"/>
    <x v="0"/>
    <x v="0"/>
    <m/>
    <m/>
    <m/>
    <m/>
    <m/>
    <m/>
    <n v="2"/>
    <n v="2"/>
  </r>
  <r>
    <x v="6"/>
    <x v="21"/>
    <x v="0"/>
    <x v="0"/>
    <x v="9"/>
    <x v="0"/>
    <x v="1"/>
    <n v="3"/>
    <n v="1"/>
    <n v="1"/>
    <m/>
    <m/>
    <m/>
    <m/>
    <n v="5"/>
  </r>
  <r>
    <x v="6"/>
    <x v="21"/>
    <x v="0"/>
    <x v="0"/>
    <x v="9"/>
    <x v="1"/>
    <x v="0"/>
    <m/>
    <m/>
    <m/>
    <m/>
    <m/>
    <m/>
    <n v="1"/>
    <n v="1"/>
  </r>
  <r>
    <x v="6"/>
    <x v="21"/>
    <x v="0"/>
    <x v="0"/>
    <x v="9"/>
    <x v="1"/>
    <x v="1"/>
    <n v="1"/>
    <n v="2"/>
    <m/>
    <m/>
    <n v="1"/>
    <m/>
    <m/>
    <n v="4"/>
  </r>
  <r>
    <x v="6"/>
    <x v="21"/>
    <x v="0"/>
    <x v="0"/>
    <x v="9"/>
    <x v="2"/>
    <x v="0"/>
    <m/>
    <m/>
    <m/>
    <m/>
    <m/>
    <m/>
    <n v="2"/>
    <n v="2"/>
  </r>
  <r>
    <x v="6"/>
    <x v="21"/>
    <x v="0"/>
    <x v="0"/>
    <x v="10"/>
    <x v="1"/>
    <x v="0"/>
    <m/>
    <m/>
    <m/>
    <m/>
    <m/>
    <m/>
    <n v="1"/>
    <n v="1"/>
  </r>
  <r>
    <x v="6"/>
    <x v="21"/>
    <x v="0"/>
    <x v="0"/>
    <x v="10"/>
    <x v="1"/>
    <x v="1"/>
    <m/>
    <n v="1"/>
    <m/>
    <n v="1"/>
    <n v="1"/>
    <m/>
    <m/>
    <n v="3"/>
  </r>
  <r>
    <x v="6"/>
    <x v="21"/>
    <x v="0"/>
    <x v="0"/>
    <x v="11"/>
    <x v="0"/>
    <x v="1"/>
    <m/>
    <n v="1"/>
    <m/>
    <n v="2"/>
    <m/>
    <m/>
    <m/>
    <n v="3"/>
  </r>
  <r>
    <x v="6"/>
    <x v="21"/>
    <x v="0"/>
    <x v="0"/>
    <x v="11"/>
    <x v="1"/>
    <x v="0"/>
    <m/>
    <m/>
    <m/>
    <m/>
    <m/>
    <m/>
    <n v="4"/>
    <n v="4"/>
  </r>
  <r>
    <x v="6"/>
    <x v="21"/>
    <x v="0"/>
    <x v="0"/>
    <x v="11"/>
    <x v="1"/>
    <x v="1"/>
    <m/>
    <m/>
    <n v="1"/>
    <m/>
    <m/>
    <m/>
    <m/>
    <n v="1"/>
  </r>
  <r>
    <x v="6"/>
    <x v="21"/>
    <x v="0"/>
    <x v="0"/>
    <x v="12"/>
    <x v="0"/>
    <x v="0"/>
    <m/>
    <m/>
    <m/>
    <m/>
    <m/>
    <m/>
    <n v="5"/>
    <n v="5"/>
  </r>
  <r>
    <x v="6"/>
    <x v="21"/>
    <x v="0"/>
    <x v="0"/>
    <x v="12"/>
    <x v="0"/>
    <x v="1"/>
    <n v="7"/>
    <n v="7"/>
    <n v="1"/>
    <m/>
    <m/>
    <m/>
    <m/>
    <n v="15"/>
  </r>
  <r>
    <x v="6"/>
    <x v="21"/>
    <x v="0"/>
    <x v="0"/>
    <x v="12"/>
    <x v="1"/>
    <x v="0"/>
    <m/>
    <m/>
    <m/>
    <m/>
    <m/>
    <m/>
    <n v="2"/>
    <n v="2"/>
  </r>
  <r>
    <x v="6"/>
    <x v="21"/>
    <x v="0"/>
    <x v="0"/>
    <x v="13"/>
    <x v="0"/>
    <x v="0"/>
    <m/>
    <m/>
    <m/>
    <m/>
    <m/>
    <m/>
    <n v="2"/>
    <n v="2"/>
  </r>
  <r>
    <x v="6"/>
    <x v="21"/>
    <x v="0"/>
    <x v="0"/>
    <x v="13"/>
    <x v="0"/>
    <x v="1"/>
    <n v="1"/>
    <n v="1"/>
    <n v="1"/>
    <m/>
    <m/>
    <m/>
    <m/>
    <n v="3"/>
  </r>
  <r>
    <x v="6"/>
    <x v="21"/>
    <x v="0"/>
    <x v="0"/>
    <x v="13"/>
    <x v="1"/>
    <x v="0"/>
    <m/>
    <m/>
    <m/>
    <m/>
    <m/>
    <m/>
    <n v="5"/>
    <n v="5"/>
  </r>
  <r>
    <x v="6"/>
    <x v="21"/>
    <x v="0"/>
    <x v="0"/>
    <x v="14"/>
    <x v="0"/>
    <x v="0"/>
    <m/>
    <m/>
    <m/>
    <m/>
    <m/>
    <m/>
    <n v="3"/>
    <n v="3"/>
  </r>
  <r>
    <x v="6"/>
    <x v="21"/>
    <x v="0"/>
    <x v="0"/>
    <x v="14"/>
    <x v="0"/>
    <x v="1"/>
    <n v="1"/>
    <m/>
    <m/>
    <n v="1"/>
    <m/>
    <m/>
    <m/>
    <n v="2"/>
  </r>
  <r>
    <x v="6"/>
    <x v="21"/>
    <x v="0"/>
    <x v="0"/>
    <x v="15"/>
    <x v="0"/>
    <x v="1"/>
    <n v="4"/>
    <n v="3"/>
    <n v="1"/>
    <m/>
    <m/>
    <m/>
    <m/>
    <n v="8"/>
  </r>
  <r>
    <x v="6"/>
    <x v="21"/>
    <x v="0"/>
    <x v="0"/>
    <x v="16"/>
    <x v="2"/>
    <x v="0"/>
    <m/>
    <m/>
    <m/>
    <m/>
    <m/>
    <m/>
    <n v="3"/>
    <n v="3"/>
  </r>
  <r>
    <x v="6"/>
    <x v="21"/>
    <x v="0"/>
    <x v="0"/>
    <x v="16"/>
    <x v="2"/>
    <x v="1"/>
    <n v="2"/>
    <n v="1"/>
    <m/>
    <m/>
    <m/>
    <m/>
    <m/>
    <n v="3"/>
  </r>
  <r>
    <x v="6"/>
    <x v="21"/>
    <x v="0"/>
    <x v="0"/>
    <x v="16"/>
    <x v="3"/>
    <x v="0"/>
    <m/>
    <m/>
    <m/>
    <m/>
    <m/>
    <m/>
    <n v="2"/>
    <n v="2"/>
  </r>
  <r>
    <x v="6"/>
    <x v="21"/>
    <x v="0"/>
    <x v="0"/>
    <x v="17"/>
    <x v="2"/>
    <x v="0"/>
    <m/>
    <m/>
    <m/>
    <m/>
    <m/>
    <m/>
    <n v="2"/>
    <n v="2"/>
  </r>
  <r>
    <x v="6"/>
    <x v="21"/>
    <x v="0"/>
    <x v="0"/>
    <x v="17"/>
    <x v="2"/>
    <x v="1"/>
    <m/>
    <n v="1"/>
    <m/>
    <n v="1"/>
    <m/>
    <m/>
    <m/>
    <n v="2"/>
  </r>
  <r>
    <x v="6"/>
    <x v="21"/>
    <x v="0"/>
    <x v="0"/>
    <x v="17"/>
    <x v="3"/>
    <x v="0"/>
    <m/>
    <m/>
    <m/>
    <m/>
    <m/>
    <m/>
    <n v="4"/>
    <n v="4"/>
  </r>
  <r>
    <x v="6"/>
    <x v="21"/>
    <x v="0"/>
    <x v="0"/>
    <x v="17"/>
    <x v="3"/>
    <x v="1"/>
    <m/>
    <n v="1"/>
    <m/>
    <m/>
    <m/>
    <m/>
    <m/>
    <n v="1"/>
  </r>
  <r>
    <x v="6"/>
    <x v="21"/>
    <x v="0"/>
    <x v="0"/>
    <x v="18"/>
    <x v="0"/>
    <x v="0"/>
    <m/>
    <m/>
    <m/>
    <m/>
    <m/>
    <m/>
    <n v="5"/>
    <n v="5"/>
  </r>
  <r>
    <x v="6"/>
    <x v="21"/>
    <x v="0"/>
    <x v="0"/>
    <x v="18"/>
    <x v="0"/>
    <x v="1"/>
    <n v="7"/>
    <n v="2"/>
    <m/>
    <m/>
    <m/>
    <m/>
    <m/>
    <n v="9"/>
  </r>
  <r>
    <x v="6"/>
    <x v="21"/>
    <x v="0"/>
    <x v="0"/>
    <x v="18"/>
    <x v="1"/>
    <x v="0"/>
    <m/>
    <m/>
    <m/>
    <m/>
    <m/>
    <m/>
    <n v="1"/>
    <n v="1"/>
  </r>
  <r>
    <x v="6"/>
    <x v="21"/>
    <x v="0"/>
    <x v="0"/>
    <x v="19"/>
    <x v="0"/>
    <x v="1"/>
    <m/>
    <m/>
    <n v="1"/>
    <m/>
    <m/>
    <m/>
    <m/>
    <n v="1"/>
  </r>
  <r>
    <x v="6"/>
    <x v="21"/>
    <x v="0"/>
    <x v="0"/>
    <x v="20"/>
    <x v="0"/>
    <x v="1"/>
    <n v="2"/>
    <n v="2"/>
    <m/>
    <m/>
    <m/>
    <m/>
    <m/>
    <n v="4"/>
  </r>
  <r>
    <x v="6"/>
    <x v="21"/>
    <x v="0"/>
    <x v="0"/>
    <x v="20"/>
    <x v="1"/>
    <x v="0"/>
    <m/>
    <m/>
    <m/>
    <m/>
    <m/>
    <m/>
    <n v="3"/>
    <n v="3"/>
  </r>
  <r>
    <x v="6"/>
    <x v="21"/>
    <x v="0"/>
    <x v="0"/>
    <x v="21"/>
    <x v="0"/>
    <x v="1"/>
    <n v="1"/>
    <n v="1"/>
    <m/>
    <m/>
    <m/>
    <m/>
    <m/>
    <n v="2"/>
  </r>
  <r>
    <x v="6"/>
    <x v="21"/>
    <x v="0"/>
    <x v="0"/>
    <x v="21"/>
    <x v="1"/>
    <x v="1"/>
    <m/>
    <n v="1"/>
    <m/>
    <m/>
    <m/>
    <m/>
    <m/>
    <n v="1"/>
  </r>
  <r>
    <x v="6"/>
    <x v="21"/>
    <x v="0"/>
    <x v="0"/>
    <x v="22"/>
    <x v="0"/>
    <x v="0"/>
    <m/>
    <m/>
    <m/>
    <m/>
    <m/>
    <m/>
    <n v="1"/>
    <n v="1"/>
  </r>
  <r>
    <x v="6"/>
    <x v="21"/>
    <x v="0"/>
    <x v="0"/>
    <x v="23"/>
    <x v="1"/>
    <x v="0"/>
    <m/>
    <m/>
    <m/>
    <m/>
    <m/>
    <m/>
    <n v="1"/>
    <n v="1"/>
  </r>
  <r>
    <x v="6"/>
    <x v="21"/>
    <x v="0"/>
    <x v="0"/>
    <x v="23"/>
    <x v="1"/>
    <x v="1"/>
    <n v="1"/>
    <n v="1"/>
    <n v="1"/>
    <m/>
    <m/>
    <m/>
    <m/>
    <n v="3"/>
  </r>
  <r>
    <x v="6"/>
    <x v="21"/>
    <x v="0"/>
    <x v="0"/>
    <x v="24"/>
    <x v="0"/>
    <x v="0"/>
    <m/>
    <m/>
    <m/>
    <m/>
    <m/>
    <m/>
    <n v="2"/>
    <n v="2"/>
  </r>
  <r>
    <x v="6"/>
    <x v="21"/>
    <x v="0"/>
    <x v="0"/>
    <x v="24"/>
    <x v="0"/>
    <x v="1"/>
    <n v="3"/>
    <n v="2"/>
    <m/>
    <n v="1"/>
    <m/>
    <m/>
    <m/>
    <n v="6"/>
  </r>
  <r>
    <x v="6"/>
    <x v="21"/>
    <x v="0"/>
    <x v="0"/>
    <x v="24"/>
    <x v="1"/>
    <x v="0"/>
    <m/>
    <m/>
    <m/>
    <m/>
    <m/>
    <m/>
    <n v="2"/>
    <n v="2"/>
  </r>
  <r>
    <x v="6"/>
    <x v="21"/>
    <x v="0"/>
    <x v="0"/>
    <x v="25"/>
    <x v="0"/>
    <x v="0"/>
    <m/>
    <m/>
    <m/>
    <m/>
    <m/>
    <m/>
    <n v="1"/>
    <n v="1"/>
  </r>
  <r>
    <x v="6"/>
    <x v="21"/>
    <x v="0"/>
    <x v="0"/>
    <x v="26"/>
    <x v="2"/>
    <x v="0"/>
    <m/>
    <m/>
    <m/>
    <m/>
    <m/>
    <m/>
    <n v="3"/>
    <n v="3"/>
  </r>
  <r>
    <x v="6"/>
    <x v="21"/>
    <x v="0"/>
    <x v="0"/>
    <x v="26"/>
    <x v="2"/>
    <x v="1"/>
    <n v="9"/>
    <n v="1"/>
    <m/>
    <n v="1"/>
    <m/>
    <m/>
    <m/>
    <n v="11"/>
  </r>
  <r>
    <x v="6"/>
    <x v="21"/>
    <x v="0"/>
    <x v="0"/>
    <x v="27"/>
    <x v="1"/>
    <x v="0"/>
    <m/>
    <m/>
    <m/>
    <m/>
    <m/>
    <m/>
    <n v="2"/>
    <n v="2"/>
  </r>
  <r>
    <x v="6"/>
    <x v="21"/>
    <x v="0"/>
    <x v="0"/>
    <x v="28"/>
    <x v="0"/>
    <x v="1"/>
    <n v="9"/>
    <n v="3"/>
    <n v="1"/>
    <n v="1"/>
    <m/>
    <m/>
    <m/>
    <n v="14"/>
  </r>
  <r>
    <x v="6"/>
    <x v="21"/>
    <x v="0"/>
    <x v="0"/>
    <x v="29"/>
    <x v="0"/>
    <x v="0"/>
    <m/>
    <m/>
    <m/>
    <m/>
    <m/>
    <m/>
    <n v="1"/>
    <n v="1"/>
  </r>
  <r>
    <x v="6"/>
    <x v="21"/>
    <x v="0"/>
    <x v="0"/>
    <x v="30"/>
    <x v="0"/>
    <x v="1"/>
    <n v="2"/>
    <n v="2"/>
    <m/>
    <n v="2"/>
    <m/>
    <m/>
    <m/>
    <n v="6"/>
  </r>
  <r>
    <x v="6"/>
    <x v="21"/>
    <x v="0"/>
    <x v="0"/>
    <x v="31"/>
    <x v="0"/>
    <x v="0"/>
    <m/>
    <m/>
    <m/>
    <m/>
    <m/>
    <m/>
    <n v="4"/>
    <n v="4"/>
  </r>
  <r>
    <x v="6"/>
    <x v="21"/>
    <x v="0"/>
    <x v="0"/>
    <x v="32"/>
    <x v="0"/>
    <x v="1"/>
    <m/>
    <n v="2"/>
    <m/>
    <m/>
    <m/>
    <m/>
    <m/>
    <n v="2"/>
  </r>
  <r>
    <x v="6"/>
    <x v="21"/>
    <x v="0"/>
    <x v="0"/>
    <x v="33"/>
    <x v="2"/>
    <x v="0"/>
    <m/>
    <m/>
    <m/>
    <m/>
    <m/>
    <m/>
    <n v="20"/>
    <n v="20"/>
  </r>
  <r>
    <x v="6"/>
    <x v="21"/>
    <x v="0"/>
    <x v="0"/>
    <x v="33"/>
    <x v="2"/>
    <x v="1"/>
    <n v="9"/>
    <n v="2"/>
    <m/>
    <m/>
    <m/>
    <m/>
    <m/>
    <n v="11"/>
  </r>
  <r>
    <x v="6"/>
    <x v="22"/>
    <x v="0"/>
    <x v="0"/>
    <x v="0"/>
    <x v="0"/>
    <x v="0"/>
    <m/>
    <m/>
    <m/>
    <m/>
    <m/>
    <m/>
    <n v="8"/>
    <n v="8"/>
  </r>
  <r>
    <x v="6"/>
    <x v="22"/>
    <x v="0"/>
    <x v="0"/>
    <x v="0"/>
    <x v="0"/>
    <x v="1"/>
    <m/>
    <n v="5"/>
    <m/>
    <m/>
    <m/>
    <m/>
    <m/>
    <n v="5"/>
  </r>
  <r>
    <x v="6"/>
    <x v="22"/>
    <x v="0"/>
    <x v="0"/>
    <x v="1"/>
    <x v="0"/>
    <x v="0"/>
    <m/>
    <m/>
    <m/>
    <m/>
    <m/>
    <m/>
    <n v="1"/>
    <n v="1"/>
  </r>
  <r>
    <x v="6"/>
    <x v="22"/>
    <x v="0"/>
    <x v="0"/>
    <x v="1"/>
    <x v="0"/>
    <x v="1"/>
    <m/>
    <n v="1"/>
    <n v="1"/>
    <m/>
    <m/>
    <m/>
    <m/>
    <n v="2"/>
  </r>
  <r>
    <x v="6"/>
    <x v="22"/>
    <x v="0"/>
    <x v="0"/>
    <x v="1"/>
    <x v="1"/>
    <x v="0"/>
    <m/>
    <m/>
    <m/>
    <m/>
    <m/>
    <m/>
    <n v="2"/>
    <n v="2"/>
  </r>
  <r>
    <x v="6"/>
    <x v="22"/>
    <x v="0"/>
    <x v="0"/>
    <x v="2"/>
    <x v="0"/>
    <x v="0"/>
    <m/>
    <m/>
    <m/>
    <m/>
    <m/>
    <m/>
    <n v="2"/>
    <n v="2"/>
  </r>
  <r>
    <x v="6"/>
    <x v="22"/>
    <x v="0"/>
    <x v="0"/>
    <x v="2"/>
    <x v="0"/>
    <x v="1"/>
    <n v="5"/>
    <n v="5"/>
    <m/>
    <m/>
    <m/>
    <m/>
    <m/>
    <n v="10"/>
  </r>
  <r>
    <x v="6"/>
    <x v="22"/>
    <x v="0"/>
    <x v="0"/>
    <x v="2"/>
    <x v="1"/>
    <x v="0"/>
    <m/>
    <m/>
    <m/>
    <m/>
    <m/>
    <m/>
    <n v="1"/>
    <n v="1"/>
  </r>
  <r>
    <x v="6"/>
    <x v="22"/>
    <x v="0"/>
    <x v="0"/>
    <x v="3"/>
    <x v="1"/>
    <x v="0"/>
    <m/>
    <m/>
    <m/>
    <m/>
    <m/>
    <m/>
    <n v="1"/>
    <n v="1"/>
  </r>
  <r>
    <x v="6"/>
    <x v="22"/>
    <x v="0"/>
    <x v="0"/>
    <x v="4"/>
    <x v="0"/>
    <x v="0"/>
    <m/>
    <m/>
    <m/>
    <m/>
    <m/>
    <m/>
    <n v="2"/>
    <n v="2"/>
  </r>
  <r>
    <x v="6"/>
    <x v="22"/>
    <x v="0"/>
    <x v="0"/>
    <x v="4"/>
    <x v="0"/>
    <x v="1"/>
    <n v="4"/>
    <m/>
    <m/>
    <m/>
    <m/>
    <m/>
    <m/>
    <n v="4"/>
  </r>
  <r>
    <x v="6"/>
    <x v="22"/>
    <x v="0"/>
    <x v="0"/>
    <x v="5"/>
    <x v="0"/>
    <x v="0"/>
    <m/>
    <m/>
    <m/>
    <m/>
    <m/>
    <m/>
    <n v="11"/>
    <n v="11"/>
  </r>
  <r>
    <x v="6"/>
    <x v="22"/>
    <x v="0"/>
    <x v="0"/>
    <x v="5"/>
    <x v="0"/>
    <x v="1"/>
    <n v="10"/>
    <n v="8"/>
    <n v="2"/>
    <m/>
    <m/>
    <m/>
    <m/>
    <n v="20"/>
  </r>
  <r>
    <x v="6"/>
    <x v="22"/>
    <x v="0"/>
    <x v="0"/>
    <x v="6"/>
    <x v="1"/>
    <x v="0"/>
    <m/>
    <m/>
    <m/>
    <m/>
    <m/>
    <m/>
    <n v="1"/>
    <n v="1"/>
  </r>
  <r>
    <x v="6"/>
    <x v="22"/>
    <x v="0"/>
    <x v="0"/>
    <x v="7"/>
    <x v="0"/>
    <x v="1"/>
    <m/>
    <m/>
    <n v="1"/>
    <m/>
    <m/>
    <m/>
    <m/>
    <n v="1"/>
  </r>
  <r>
    <x v="6"/>
    <x v="22"/>
    <x v="0"/>
    <x v="0"/>
    <x v="8"/>
    <x v="0"/>
    <x v="1"/>
    <m/>
    <n v="2"/>
    <n v="1"/>
    <m/>
    <m/>
    <m/>
    <m/>
    <n v="3"/>
  </r>
  <r>
    <x v="6"/>
    <x v="22"/>
    <x v="0"/>
    <x v="0"/>
    <x v="9"/>
    <x v="0"/>
    <x v="0"/>
    <m/>
    <m/>
    <m/>
    <m/>
    <m/>
    <m/>
    <n v="2"/>
    <n v="2"/>
  </r>
  <r>
    <x v="6"/>
    <x v="22"/>
    <x v="0"/>
    <x v="0"/>
    <x v="9"/>
    <x v="0"/>
    <x v="1"/>
    <n v="2"/>
    <n v="2"/>
    <n v="1"/>
    <m/>
    <m/>
    <m/>
    <m/>
    <n v="5"/>
  </r>
  <r>
    <x v="6"/>
    <x v="22"/>
    <x v="0"/>
    <x v="0"/>
    <x v="9"/>
    <x v="1"/>
    <x v="0"/>
    <m/>
    <m/>
    <m/>
    <m/>
    <m/>
    <m/>
    <n v="1"/>
    <n v="1"/>
  </r>
  <r>
    <x v="6"/>
    <x v="22"/>
    <x v="0"/>
    <x v="0"/>
    <x v="9"/>
    <x v="1"/>
    <x v="1"/>
    <n v="1"/>
    <n v="2"/>
    <n v="1"/>
    <m/>
    <m/>
    <m/>
    <m/>
    <n v="4"/>
  </r>
  <r>
    <x v="6"/>
    <x v="22"/>
    <x v="0"/>
    <x v="0"/>
    <x v="9"/>
    <x v="2"/>
    <x v="0"/>
    <m/>
    <m/>
    <m/>
    <m/>
    <m/>
    <m/>
    <n v="2"/>
    <n v="2"/>
  </r>
  <r>
    <x v="6"/>
    <x v="22"/>
    <x v="0"/>
    <x v="0"/>
    <x v="10"/>
    <x v="1"/>
    <x v="0"/>
    <m/>
    <m/>
    <m/>
    <m/>
    <m/>
    <m/>
    <n v="1"/>
    <n v="1"/>
  </r>
  <r>
    <x v="6"/>
    <x v="22"/>
    <x v="0"/>
    <x v="0"/>
    <x v="10"/>
    <x v="1"/>
    <x v="1"/>
    <m/>
    <n v="1"/>
    <m/>
    <n v="2"/>
    <m/>
    <m/>
    <m/>
    <n v="3"/>
  </r>
  <r>
    <x v="6"/>
    <x v="22"/>
    <x v="0"/>
    <x v="0"/>
    <x v="11"/>
    <x v="0"/>
    <x v="1"/>
    <m/>
    <m/>
    <n v="2"/>
    <n v="1"/>
    <m/>
    <m/>
    <m/>
    <n v="3"/>
  </r>
  <r>
    <x v="6"/>
    <x v="22"/>
    <x v="0"/>
    <x v="0"/>
    <x v="11"/>
    <x v="1"/>
    <x v="0"/>
    <m/>
    <m/>
    <m/>
    <m/>
    <m/>
    <m/>
    <n v="4"/>
    <n v="4"/>
  </r>
  <r>
    <x v="6"/>
    <x v="22"/>
    <x v="0"/>
    <x v="0"/>
    <x v="11"/>
    <x v="1"/>
    <x v="1"/>
    <m/>
    <m/>
    <n v="1"/>
    <m/>
    <m/>
    <m/>
    <m/>
    <n v="1"/>
  </r>
  <r>
    <x v="6"/>
    <x v="22"/>
    <x v="0"/>
    <x v="0"/>
    <x v="12"/>
    <x v="0"/>
    <x v="0"/>
    <m/>
    <m/>
    <m/>
    <m/>
    <m/>
    <m/>
    <n v="5"/>
    <n v="5"/>
  </r>
  <r>
    <x v="6"/>
    <x v="22"/>
    <x v="0"/>
    <x v="0"/>
    <x v="12"/>
    <x v="0"/>
    <x v="1"/>
    <n v="9"/>
    <n v="2"/>
    <n v="3"/>
    <n v="1"/>
    <m/>
    <m/>
    <m/>
    <n v="15"/>
  </r>
  <r>
    <x v="6"/>
    <x v="22"/>
    <x v="0"/>
    <x v="0"/>
    <x v="12"/>
    <x v="1"/>
    <x v="0"/>
    <m/>
    <m/>
    <m/>
    <m/>
    <m/>
    <m/>
    <n v="2"/>
    <n v="2"/>
  </r>
  <r>
    <x v="6"/>
    <x v="22"/>
    <x v="0"/>
    <x v="0"/>
    <x v="13"/>
    <x v="0"/>
    <x v="0"/>
    <m/>
    <m/>
    <m/>
    <m/>
    <m/>
    <m/>
    <n v="2"/>
    <n v="2"/>
  </r>
  <r>
    <x v="6"/>
    <x v="22"/>
    <x v="0"/>
    <x v="0"/>
    <x v="13"/>
    <x v="0"/>
    <x v="1"/>
    <n v="1"/>
    <n v="2"/>
    <m/>
    <m/>
    <m/>
    <m/>
    <m/>
    <n v="3"/>
  </r>
  <r>
    <x v="6"/>
    <x v="22"/>
    <x v="0"/>
    <x v="0"/>
    <x v="13"/>
    <x v="1"/>
    <x v="0"/>
    <m/>
    <m/>
    <m/>
    <m/>
    <m/>
    <m/>
    <n v="5"/>
    <n v="5"/>
  </r>
  <r>
    <x v="6"/>
    <x v="22"/>
    <x v="0"/>
    <x v="0"/>
    <x v="14"/>
    <x v="0"/>
    <x v="0"/>
    <m/>
    <m/>
    <m/>
    <m/>
    <m/>
    <m/>
    <n v="3"/>
    <n v="3"/>
  </r>
  <r>
    <x v="6"/>
    <x v="22"/>
    <x v="0"/>
    <x v="0"/>
    <x v="14"/>
    <x v="0"/>
    <x v="1"/>
    <n v="1"/>
    <m/>
    <m/>
    <n v="1"/>
    <m/>
    <m/>
    <m/>
    <n v="2"/>
  </r>
  <r>
    <x v="6"/>
    <x v="22"/>
    <x v="0"/>
    <x v="0"/>
    <x v="15"/>
    <x v="0"/>
    <x v="1"/>
    <n v="4"/>
    <n v="3"/>
    <n v="1"/>
    <m/>
    <m/>
    <m/>
    <m/>
    <n v="8"/>
  </r>
  <r>
    <x v="6"/>
    <x v="22"/>
    <x v="0"/>
    <x v="0"/>
    <x v="16"/>
    <x v="2"/>
    <x v="0"/>
    <m/>
    <m/>
    <m/>
    <m/>
    <m/>
    <m/>
    <n v="3"/>
    <n v="3"/>
  </r>
  <r>
    <x v="6"/>
    <x v="22"/>
    <x v="0"/>
    <x v="0"/>
    <x v="16"/>
    <x v="2"/>
    <x v="1"/>
    <n v="3"/>
    <m/>
    <m/>
    <m/>
    <m/>
    <m/>
    <m/>
    <n v="3"/>
  </r>
  <r>
    <x v="6"/>
    <x v="22"/>
    <x v="0"/>
    <x v="0"/>
    <x v="16"/>
    <x v="3"/>
    <x v="0"/>
    <m/>
    <m/>
    <m/>
    <m/>
    <m/>
    <m/>
    <n v="2"/>
    <n v="2"/>
  </r>
  <r>
    <x v="6"/>
    <x v="22"/>
    <x v="0"/>
    <x v="0"/>
    <x v="17"/>
    <x v="2"/>
    <x v="0"/>
    <m/>
    <m/>
    <m/>
    <m/>
    <m/>
    <m/>
    <n v="2"/>
    <n v="2"/>
  </r>
  <r>
    <x v="6"/>
    <x v="22"/>
    <x v="0"/>
    <x v="0"/>
    <x v="17"/>
    <x v="2"/>
    <x v="1"/>
    <m/>
    <n v="1"/>
    <m/>
    <n v="1"/>
    <m/>
    <m/>
    <m/>
    <n v="2"/>
  </r>
  <r>
    <x v="6"/>
    <x v="22"/>
    <x v="0"/>
    <x v="0"/>
    <x v="17"/>
    <x v="3"/>
    <x v="0"/>
    <m/>
    <m/>
    <m/>
    <m/>
    <m/>
    <m/>
    <n v="4"/>
    <n v="4"/>
  </r>
  <r>
    <x v="6"/>
    <x v="22"/>
    <x v="0"/>
    <x v="0"/>
    <x v="17"/>
    <x v="3"/>
    <x v="1"/>
    <m/>
    <n v="1"/>
    <m/>
    <m/>
    <m/>
    <m/>
    <m/>
    <n v="1"/>
  </r>
  <r>
    <x v="6"/>
    <x v="22"/>
    <x v="0"/>
    <x v="0"/>
    <x v="18"/>
    <x v="0"/>
    <x v="0"/>
    <m/>
    <m/>
    <m/>
    <m/>
    <m/>
    <m/>
    <n v="5"/>
    <n v="5"/>
  </r>
  <r>
    <x v="6"/>
    <x v="22"/>
    <x v="0"/>
    <x v="0"/>
    <x v="18"/>
    <x v="0"/>
    <x v="1"/>
    <n v="3"/>
    <n v="5"/>
    <n v="1"/>
    <m/>
    <m/>
    <m/>
    <m/>
    <n v="9"/>
  </r>
  <r>
    <x v="6"/>
    <x v="22"/>
    <x v="0"/>
    <x v="0"/>
    <x v="18"/>
    <x v="1"/>
    <x v="0"/>
    <m/>
    <m/>
    <m/>
    <m/>
    <m/>
    <m/>
    <n v="1"/>
    <n v="1"/>
  </r>
  <r>
    <x v="6"/>
    <x v="22"/>
    <x v="0"/>
    <x v="0"/>
    <x v="19"/>
    <x v="0"/>
    <x v="1"/>
    <m/>
    <m/>
    <m/>
    <m/>
    <n v="1"/>
    <m/>
    <m/>
    <n v="1"/>
  </r>
  <r>
    <x v="6"/>
    <x v="22"/>
    <x v="0"/>
    <x v="0"/>
    <x v="20"/>
    <x v="0"/>
    <x v="1"/>
    <n v="3"/>
    <n v="1"/>
    <m/>
    <m/>
    <m/>
    <m/>
    <m/>
    <n v="4"/>
  </r>
  <r>
    <x v="6"/>
    <x v="22"/>
    <x v="0"/>
    <x v="0"/>
    <x v="20"/>
    <x v="1"/>
    <x v="0"/>
    <m/>
    <m/>
    <m/>
    <m/>
    <m/>
    <m/>
    <n v="3"/>
    <n v="3"/>
  </r>
  <r>
    <x v="6"/>
    <x v="22"/>
    <x v="0"/>
    <x v="0"/>
    <x v="21"/>
    <x v="0"/>
    <x v="1"/>
    <n v="1"/>
    <n v="1"/>
    <m/>
    <m/>
    <m/>
    <m/>
    <m/>
    <n v="2"/>
  </r>
  <r>
    <x v="6"/>
    <x v="22"/>
    <x v="0"/>
    <x v="0"/>
    <x v="21"/>
    <x v="1"/>
    <x v="1"/>
    <m/>
    <n v="1"/>
    <m/>
    <m/>
    <m/>
    <m/>
    <m/>
    <n v="1"/>
  </r>
  <r>
    <x v="6"/>
    <x v="22"/>
    <x v="0"/>
    <x v="0"/>
    <x v="22"/>
    <x v="0"/>
    <x v="0"/>
    <m/>
    <m/>
    <m/>
    <m/>
    <m/>
    <m/>
    <n v="1"/>
    <n v="1"/>
  </r>
  <r>
    <x v="6"/>
    <x v="22"/>
    <x v="0"/>
    <x v="0"/>
    <x v="23"/>
    <x v="1"/>
    <x v="0"/>
    <m/>
    <m/>
    <m/>
    <m/>
    <m/>
    <m/>
    <n v="1"/>
    <n v="1"/>
  </r>
  <r>
    <x v="6"/>
    <x v="22"/>
    <x v="0"/>
    <x v="0"/>
    <x v="23"/>
    <x v="1"/>
    <x v="1"/>
    <n v="2"/>
    <n v="1"/>
    <m/>
    <m/>
    <m/>
    <m/>
    <m/>
    <n v="3"/>
  </r>
  <r>
    <x v="6"/>
    <x v="22"/>
    <x v="0"/>
    <x v="0"/>
    <x v="24"/>
    <x v="0"/>
    <x v="0"/>
    <m/>
    <m/>
    <m/>
    <m/>
    <m/>
    <m/>
    <n v="2"/>
    <n v="2"/>
  </r>
  <r>
    <x v="6"/>
    <x v="22"/>
    <x v="0"/>
    <x v="0"/>
    <x v="24"/>
    <x v="0"/>
    <x v="1"/>
    <n v="3"/>
    <n v="2"/>
    <n v="1"/>
    <m/>
    <m/>
    <m/>
    <m/>
    <n v="6"/>
  </r>
  <r>
    <x v="6"/>
    <x v="22"/>
    <x v="0"/>
    <x v="0"/>
    <x v="24"/>
    <x v="1"/>
    <x v="0"/>
    <m/>
    <m/>
    <m/>
    <m/>
    <m/>
    <m/>
    <n v="2"/>
    <n v="2"/>
  </r>
  <r>
    <x v="6"/>
    <x v="22"/>
    <x v="0"/>
    <x v="0"/>
    <x v="25"/>
    <x v="0"/>
    <x v="0"/>
    <m/>
    <m/>
    <m/>
    <m/>
    <m/>
    <m/>
    <n v="1"/>
    <n v="1"/>
  </r>
  <r>
    <x v="6"/>
    <x v="22"/>
    <x v="0"/>
    <x v="0"/>
    <x v="26"/>
    <x v="2"/>
    <x v="0"/>
    <m/>
    <m/>
    <m/>
    <m/>
    <m/>
    <m/>
    <n v="3"/>
    <n v="3"/>
  </r>
  <r>
    <x v="6"/>
    <x v="22"/>
    <x v="0"/>
    <x v="0"/>
    <x v="26"/>
    <x v="2"/>
    <x v="1"/>
    <n v="6"/>
    <n v="5"/>
    <m/>
    <m/>
    <m/>
    <m/>
    <m/>
    <n v="11"/>
  </r>
  <r>
    <x v="6"/>
    <x v="22"/>
    <x v="0"/>
    <x v="0"/>
    <x v="27"/>
    <x v="1"/>
    <x v="0"/>
    <m/>
    <m/>
    <m/>
    <m/>
    <m/>
    <m/>
    <n v="2"/>
    <n v="2"/>
  </r>
  <r>
    <x v="6"/>
    <x v="22"/>
    <x v="0"/>
    <x v="0"/>
    <x v="28"/>
    <x v="0"/>
    <x v="1"/>
    <n v="7"/>
    <n v="7"/>
    <m/>
    <m/>
    <m/>
    <m/>
    <m/>
    <n v="14"/>
  </r>
  <r>
    <x v="6"/>
    <x v="22"/>
    <x v="0"/>
    <x v="0"/>
    <x v="29"/>
    <x v="0"/>
    <x v="0"/>
    <m/>
    <m/>
    <m/>
    <m/>
    <m/>
    <m/>
    <n v="1"/>
    <n v="1"/>
  </r>
  <r>
    <x v="6"/>
    <x v="22"/>
    <x v="0"/>
    <x v="0"/>
    <x v="30"/>
    <x v="0"/>
    <x v="1"/>
    <n v="2"/>
    <n v="2"/>
    <m/>
    <n v="2"/>
    <m/>
    <m/>
    <m/>
    <n v="6"/>
  </r>
  <r>
    <x v="6"/>
    <x v="22"/>
    <x v="0"/>
    <x v="0"/>
    <x v="31"/>
    <x v="0"/>
    <x v="0"/>
    <m/>
    <m/>
    <m/>
    <m/>
    <m/>
    <m/>
    <n v="4"/>
    <n v="4"/>
  </r>
  <r>
    <x v="6"/>
    <x v="22"/>
    <x v="0"/>
    <x v="0"/>
    <x v="32"/>
    <x v="0"/>
    <x v="1"/>
    <m/>
    <n v="2"/>
    <m/>
    <m/>
    <m/>
    <m/>
    <m/>
    <n v="2"/>
  </r>
  <r>
    <x v="6"/>
    <x v="22"/>
    <x v="0"/>
    <x v="0"/>
    <x v="33"/>
    <x v="2"/>
    <x v="0"/>
    <m/>
    <m/>
    <m/>
    <m/>
    <m/>
    <m/>
    <n v="20"/>
    <n v="20"/>
  </r>
  <r>
    <x v="6"/>
    <x v="22"/>
    <x v="0"/>
    <x v="0"/>
    <x v="33"/>
    <x v="2"/>
    <x v="1"/>
    <n v="8"/>
    <n v="3"/>
    <m/>
    <m/>
    <m/>
    <m/>
    <m/>
    <n v="11"/>
  </r>
  <r>
    <x v="6"/>
    <x v="23"/>
    <x v="0"/>
    <x v="0"/>
    <x v="0"/>
    <x v="0"/>
    <x v="0"/>
    <m/>
    <m/>
    <m/>
    <m/>
    <m/>
    <m/>
    <n v="8"/>
    <n v="8"/>
  </r>
  <r>
    <x v="6"/>
    <x v="23"/>
    <x v="0"/>
    <x v="0"/>
    <x v="0"/>
    <x v="0"/>
    <x v="1"/>
    <n v="1"/>
    <n v="4"/>
    <m/>
    <m/>
    <m/>
    <m/>
    <m/>
    <n v="5"/>
  </r>
  <r>
    <x v="6"/>
    <x v="23"/>
    <x v="0"/>
    <x v="0"/>
    <x v="1"/>
    <x v="0"/>
    <x v="0"/>
    <m/>
    <m/>
    <m/>
    <m/>
    <m/>
    <m/>
    <n v="1"/>
    <n v="1"/>
  </r>
  <r>
    <x v="6"/>
    <x v="23"/>
    <x v="0"/>
    <x v="0"/>
    <x v="1"/>
    <x v="0"/>
    <x v="1"/>
    <m/>
    <n v="1"/>
    <n v="1"/>
    <m/>
    <m/>
    <m/>
    <m/>
    <n v="2"/>
  </r>
  <r>
    <x v="6"/>
    <x v="23"/>
    <x v="0"/>
    <x v="0"/>
    <x v="1"/>
    <x v="1"/>
    <x v="0"/>
    <m/>
    <m/>
    <m/>
    <m/>
    <m/>
    <m/>
    <n v="2"/>
    <n v="2"/>
  </r>
  <r>
    <x v="6"/>
    <x v="23"/>
    <x v="0"/>
    <x v="0"/>
    <x v="2"/>
    <x v="0"/>
    <x v="0"/>
    <m/>
    <m/>
    <m/>
    <m/>
    <m/>
    <m/>
    <n v="2"/>
    <n v="2"/>
  </r>
  <r>
    <x v="6"/>
    <x v="23"/>
    <x v="0"/>
    <x v="0"/>
    <x v="2"/>
    <x v="0"/>
    <x v="1"/>
    <n v="2"/>
    <n v="8"/>
    <m/>
    <m/>
    <m/>
    <m/>
    <m/>
    <n v="10"/>
  </r>
  <r>
    <x v="6"/>
    <x v="23"/>
    <x v="0"/>
    <x v="0"/>
    <x v="2"/>
    <x v="1"/>
    <x v="0"/>
    <m/>
    <m/>
    <m/>
    <m/>
    <m/>
    <m/>
    <n v="1"/>
    <n v="1"/>
  </r>
  <r>
    <x v="6"/>
    <x v="23"/>
    <x v="0"/>
    <x v="0"/>
    <x v="3"/>
    <x v="1"/>
    <x v="0"/>
    <m/>
    <m/>
    <m/>
    <m/>
    <m/>
    <m/>
    <n v="1"/>
    <n v="1"/>
  </r>
  <r>
    <x v="6"/>
    <x v="23"/>
    <x v="0"/>
    <x v="0"/>
    <x v="4"/>
    <x v="0"/>
    <x v="0"/>
    <m/>
    <m/>
    <m/>
    <m/>
    <m/>
    <m/>
    <n v="2"/>
    <n v="2"/>
  </r>
  <r>
    <x v="6"/>
    <x v="23"/>
    <x v="0"/>
    <x v="0"/>
    <x v="4"/>
    <x v="0"/>
    <x v="1"/>
    <n v="4"/>
    <m/>
    <m/>
    <m/>
    <m/>
    <m/>
    <m/>
    <n v="4"/>
  </r>
  <r>
    <x v="6"/>
    <x v="23"/>
    <x v="0"/>
    <x v="0"/>
    <x v="5"/>
    <x v="0"/>
    <x v="0"/>
    <m/>
    <m/>
    <m/>
    <m/>
    <m/>
    <m/>
    <n v="11"/>
    <n v="11"/>
  </r>
  <r>
    <x v="6"/>
    <x v="23"/>
    <x v="0"/>
    <x v="0"/>
    <x v="5"/>
    <x v="0"/>
    <x v="1"/>
    <n v="3"/>
    <n v="15"/>
    <n v="1"/>
    <n v="1"/>
    <m/>
    <m/>
    <m/>
    <n v="20"/>
  </r>
  <r>
    <x v="6"/>
    <x v="23"/>
    <x v="0"/>
    <x v="0"/>
    <x v="6"/>
    <x v="1"/>
    <x v="0"/>
    <m/>
    <m/>
    <m/>
    <m/>
    <m/>
    <m/>
    <n v="1"/>
    <n v="1"/>
  </r>
  <r>
    <x v="6"/>
    <x v="23"/>
    <x v="0"/>
    <x v="0"/>
    <x v="7"/>
    <x v="0"/>
    <x v="1"/>
    <m/>
    <m/>
    <n v="1"/>
    <m/>
    <m/>
    <m/>
    <m/>
    <n v="1"/>
  </r>
  <r>
    <x v="6"/>
    <x v="23"/>
    <x v="0"/>
    <x v="0"/>
    <x v="8"/>
    <x v="0"/>
    <x v="1"/>
    <n v="1"/>
    <n v="1"/>
    <n v="1"/>
    <m/>
    <m/>
    <m/>
    <m/>
    <n v="3"/>
  </r>
  <r>
    <x v="6"/>
    <x v="23"/>
    <x v="0"/>
    <x v="0"/>
    <x v="9"/>
    <x v="0"/>
    <x v="0"/>
    <m/>
    <m/>
    <m/>
    <m/>
    <m/>
    <m/>
    <n v="2"/>
    <n v="2"/>
  </r>
  <r>
    <x v="6"/>
    <x v="23"/>
    <x v="0"/>
    <x v="0"/>
    <x v="9"/>
    <x v="0"/>
    <x v="1"/>
    <n v="1"/>
    <n v="4"/>
    <m/>
    <m/>
    <m/>
    <m/>
    <m/>
    <n v="5"/>
  </r>
  <r>
    <x v="6"/>
    <x v="23"/>
    <x v="0"/>
    <x v="0"/>
    <x v="9"/>
    <x v="1"/>
    <x v="0"/>
    <m/>
    <m/>
    <m/>
    <m/>
    <m/>
    <m/>
    <n v="1"/>
    <n v="1"/>
  </r>
  <r>
    <x v="6"/>
    <x v="23"/>
    <x v="0"/>
    <x v="0"/>
    <x v="9"/>
    <x v="1"/>
    <x v="1"/>
    <n v="3"/>
    <m/>
    <n v="1"/>
    <m/>
    <m/>
    <m/>
    <m/>
    <n v="4"/>
  </r>
  <r>
    <x v="6"/>
    <x v="23"/>
    <x v="0"/>
    <x v="0"/>
    <x v="9"/>
    <x v="2"/>
    <x v="0"/>
    <m/>
    <m/>
    <m/>
    <m/>
    <m/>
    <m/>
    <n v="2"/>
    <n v="2"/>
  </r>
  <r>
    <x v="6"/>
    <x v="23"/>
    <x v="0"/>
    <x v="0"/>
    <x v="10"/>
    <x v="1"/>
    <x v="0"/>
    <m/>
    <m/>
    <m/>
    <m/>
    <m/>
    <m/>
    <n v="1"/>
    <n v="1"/>
  </r>
  <r>
    <x v="6"/>
    <x v="23"/>
    <x v="0"/>
    <x v="0"/>
    <x v="10"/>
    <x v="1"/>
    <x v="1"/>
    <m/>
    <n v="1"/>
    <m/>
    <n v="2"/>
    <m/>
    <m/>
    <m/>
    <n v="3"/>
  </r>
  <r>
    <x v="6"/>
    <x v="23"/>
    <x v="0"/>
    <x v="0"/>
    <x v="11"/>
    <x v="0"/>
    <x v="1"/>
    <m/>
    <n v="1"/>
    <m/>
    <n v="2"/>
    <m/>
    <m/>
    <m/>
    <n v="3"/>
  </r>
  <r>
    <x v="6"/>
    <x v="23"/>
    <x v="0"/>
    <x v="0"/>
    <x v="11"/>
    <x v="1"/>
    <x v="0"/>
    <m/>
    <m/>
    <m/>
    <m/>
    <m/>
    <m/>
    <n v="4"/>
    <n v="4"/>
  </r>
  <r>
    <x v="6"/>
    <x v="23"/>
    <x v="0"/>
    <x v="0"/>
    <x v="11"/>
    <x v="1"/>
    <x v="1"/>
    <m/>
    <m/>
    <m/>
    <n v="1"/>
    <m/>
    <m/>
    <m/>
    <n v="1"/>
  </r>
  <r>
    <x v="6"/>
    <x v="23"/>
    <x v="0"/>
    <x v="0"/>
    <x v="12"/>
    <x v="0"/>
    <x v="0"/>
    <m/>
    <m/>
    <m/>
    <m/>
    <m/>
    <m/>
    <n v="5"/>
    <n v="5"/>
  </r>
  <r>
    <x v="6"/>
    <x v="23"/>
    <x v="0"/>
    <x v="0"/>
    <x v="12"/>
    <x v="0"/>
    <x v="1"/>
    <n v="7"/>
    <n v="6"/>
    <n v="1"/>
    <n v="1"/>
    <m/>
    <m/>
    <m/>
    <n v="15"/>
  </r>
  <r>
    <x v="6"/>
    <x v="23"/>
    <x v="0"/>
    <x v="0"/>
    <x v="12"/>
    <x v="1"/>
    <x v="0"/>
    <m/>
    <m/>
    <m/>
    <m/>
    <m/>
    <m/>
    <n v="2"/>
    <n v="2"/>
  </r>
  <r>
    <x v="6"/>
    <x v="23"/>
    <x v="0"/>
    <x v="0"/>
    <x v="13"/>
    <x v="0"/>
    <x v="0"/>
    <m/>
    <m/>
    <m/>
    <m/>
    <m/>
    <m/>
    <n v="2"/>
    <n v="2"/>
  </r>
  <r>
    <x v="6"/>
    <x v="23"/>
    <x v="0"/>
    <x v="0"/>
    <x v="13"/>
    <x v="0"/>
    <x v="1"/>
    <n v="2"/>
    <n v="1"/>
    <m/>
    <m/>
    <m/>
    <m/>
    <m/>
    <n v="3"/>
  </r>
  <r>
    <x v="6"/>
    <x v="23"/>
    <x v="0"/>
    <x v="0"/>
    <x v="13"/>
    <x v="1"/>
    <x v="0"/>
    <m/>
    <m/>
    <m/>
    <m/>
    <m/>
    <m/>
    <n v="5"/>
    <n v="5"/>
  </r>
  <r>
    <x v="6"/>
    <x v="23"/>
    <x v="0"/>
    <x v="0"/>
    <x v="14"/>
    <x v="0"/>
    <x v="0"/>
    <m/>
    <m/>
    <m/>
    <m/>
    <m/>
    <m/>
    <n v="3"/>
    <n v="3"/>
  </r>
  <r>
    <x v="6"/>
    <x v="23"/>
    <x v="0"/>
    <x v="0"/>
    <x v="14"/>
    <x v="0"/>
    <x v="1"/>
    <n v="1"/>
    <n v="1"/>
    <m/>
    <m/>
    <m/>
    <m/>
    <m/>
    <n v="2"/>
  </r>
  <r>
    <x v="6"/>
    <x v="23"/>
    <x v="0"/>
    <x v="0"/>
    <x v="15"/>
    <x v="0"/>
    <x v="1"/>
    <n v="4"/>
    <n v="4"/>
    <m/>
    <m/>
    <m/>
    <m/>
    <m/>
    <n v="8"/>
  </r>
  <r>
    <x v="6"/>
    <x v="23"/>
    <x v="0"/>
    <x v="0"/>
    <x v="16"/>
    <x v="2"/>
    <x v="0"/>
    <m/>
    <m/>
    <m/>
    <m/>
    <m/>
    <m/>
    <n v="3"/>
    <n v="3"/>
  </r>
  <r>
    <x v="6"/>
    <x v="23"/>
    <x v="0"/>
    <x v="0"/>
    <x v="16"/>
    <x v="2"/>
    <x v="1"/>
    <n v="2"/>
    <n v="1"/>
    <m/>
    <m/>
    <m/>
    <m/>
    <m/>
    <n v="3"/>
  </r>
  <r>
    <x v="6"/>
    <x v="23"/>
    <x v="0"/>
    <x v="0"/>
    <x v="16"/>
    <x v="3"/>
    <x v="0"/>
    <m/>
    <m/>
    <m/>
    <m/>
    <m/>
    <m/>
    <n v="2"/>
    <n v="2"/>
  </r>
  <r>
    <x v="6"/>
    <x v="23"/>
    <x v="0"/>
    <x v="0"/>
    <x v="17"/>
    <x v="2"/>
    <x v="0"/>
    <m/>
    <m/>
    <m/>
    <m/>
    <m/>
    <m/>
    <n v="2"/>
    <n v="2"/>
  </r>
  <r>
    <x v="6"/>
    <x v="23"/>
    <x v="0"/>
    <x v="0"/>
    <x v="17"/>
    <x v="2"/>
    <x v="1"/>
    <m/>
    <n v="2"/>
    <m/>
    <m/>
    <m/>
    <m/>
    <m/>
    <n v="2"/>
  </r>
  <r>
    <x v="6"/>
    <x v="23"/>
    <x v="0"/>
    <x v="0"/>
    <x v="17"/>
    <x v="3"/>
    <x v="0"/>
    <m/>
    <m/>
    <m/>
    <m/>
    <m/>
    <m/>
    <n v="4"/>
    <n v="4"/>
  </r>
  <r>
    <x v="6"/>
    <x v="23"/>
    <x v="0"/>
    <x v="0"/>
    <x v="17"/>
    <x v="3"/>
    <x v="1"/>
    <m/>
    <n v="1"/>
    <m/>
    <m/>
    <m/>
    <m/>
    <m/>
    <n v="1"/>
  </r>
  <r>
    <x v="6"/>
    <x v="23"/>
    <x v="0"/>
    <x v="0"/>
    <x v="18"/>
    <x v="0"/>
    <x v="0"/>
    <m/>
    <m/>
    <m/>
    <m/>
    <m/>
    <m/>
    <n v="5"/>
    <n v="5"/>
  </r>
  <r>
    <x v="6"/>
    <x v="23"/>
    <x v="0"/>
    <x v="0"/>
    <x v="18"/>
    <x v="0"/>
    <x v="1"/>
    <n v="8"/>
    <n v="1"/>
    <m/>
    <m/>
    <m/>
    <m/>
    <m/>
    <n v="9"/>
  </r>
  <r>
    <x v="6"/>
    <x v="23"/>
    <x v="0"/>
    <x v="0"/>
    <x v="18"/>
    <x v="1"/>
    <x v="0"/>
    <m/>
    <m/>
    <m/>
    <m/>
    <m/>
    <m/>
    <n v="1"/>
    <n v="1"/>
  </r>
  <r>
    <x v="6"/>
    <x v="23"/>
    <x v="0"/>
    <x v="0"/>
    <x v="19"/>
    <x v="0"/>
    <x v="1"/>
    <m/>
    <m/>
    <n v="1"/>
    <m/>
    <m/>
    <m/>
    <m/>
    <n v="1"/>
  </r>
  <r>
    <x v="6"/>
    <x v="23"/>
    <x v="0"/>
    <x v="0"/>
    <x v="20"/>
    <x v="0"/>
    <x v="1"/>
    <n v="2"/>
    <n v="2"/>
    <m/>
    <m/>
    <m/>
    <m/>
    <m/>
    <n v="4"/>
  </r>
  <r>
    <x v="6"/>
    <x v="23"/>
    <x v="0"/>
    <x v="0"/>
    <x v="20"/>
    <x v="1"/>
    <x v="0"/>
    <m/>
    <m/>
    <m/>
    <m/>
    <m/>
    <m/>
    <n v="3"/>
    <n v="3"/>
  </r>
  <r>
    <x v="6"/>
    <x v="23"/>
    <x v="0"/>
    <x v="0"/>
    <x v="21"/>
    <x v="0"/>
    <x v="1"/>
    <n v="1"/>
    <n v="1"/>
    <m/>
    <m/>
    <m/>
    <m/>
    <m/>
    <n v="2"/>
  </r>
  <r>
    <x v="6"/>
    <x v="23"/>
    <x v="0"/>
    <x v="0"/>
    <x v="21"/>
    <x v="1"/>
    <x v="1"/>
    <m/>
    <n v="1"/>
    <m/>
    <m/>
    <m/>
    <m/>
    <m/>
    <n v="1"/>
  </r>
  <r>
    <x v="6"/>
    <x v="23"/>
    <x v="0"/>
    <x v="0"/>
    <x v="22"/>
    <x v="0"/>
    <x v="0"/>
    <m/>
    <m/>
    <m/>
    <m/>
    <m/>
    <m/>
    <n v="1"/>
    <n v="1"/>
  </r>
  <r>
    <x v="6"/>
    <x v="23"/>
    <x v="0"/>
    <x v="0"/>
    <x v="23"/>
    <x v="1"/>
    <x v="0"/>
    <m/>
    <m/>
    <m/>
    <m/>
    <m/>
    <m/>
    <n v="1"/>
    <n v="1"/>
  </r>
  <r>
    <x v="6"/>
    <x v="23"/>
    <x v="0"/>
    <x v="0"/>
    <x v="23"/>
    <x v="1"/>
    <x v="1"/>
    <n v="1"/>
    <n v="2"/>
    <m/>
    <m/>
    <m/>
    <m/>
    <m/>
    <n v="3"/>
  </r>
  <r>
    <x v="6"/>
    <x v="23"/>
    <x v="0"/>
    <x v="0"/>
    <x v="24"/>
    <x v="0"/>
    <x v="0"/>
    <m/>
    <m/>
    <m/>
    <m/>
    <m/>
    <m/>
    <n v="2"/>
    <n v="2"/>
  </r>
  <r>
    <x v="6"/>
    <x v="23"/>
    <x v="0"/>
    <x v="0"/>
    <x v="24"/>
    <x v="0"/>
    <x v="1"/>
    <n v="1"/>
    <n v="4"/>
    <n v="1"/>
    <m/>
    <m/>
    <m/>
    <m/>
    <n v="6"/>
  </r>
  <r>
    <x v="6"/>
    <x v="23"/>
    <x v="0"/>
    <x v="0"/>
    <x v="24"/>
    <x v="1"/>
    <x v="0"/>
    <m/>
    <m/>
    <m/>
    <m/>
    <m/>
    <m/>
    <n v="2"/>
    <n v="2"/>
  </r>
  <r>
    <x v="6"/>
    <x v="23"/>
    <x v="0"/>
    <x v="0"/>
    <x v="25"/>
    <x v="0"/>
    <x v="0"/>
    <m/>
    <m/>
    <m/>
    <m/>
    <m/>
    <m/>
    <n v="1"/>
    <n v="1"/>
  </r>
  <r>
    <x v="6"/>
    <x v="23"/>
    <x v="0"/>
    <x v="0"/>
    <x v="26"/>
    <x v="2"/>
    <x v="0"/>
    <m/>
    <m/>
    <m/>
    <m/>
    <m/>
    <m/>
    <n v="3"/>
    <n v="3"/>
  </r>
  <r>
    <x v="6"/>
    <x v="23"/>
    <x v="0"/>
    <x v="0"/>
    <x v="26"/>
    <x v="2"/>
    <x v="1"/>
    <n v="6"/>
    <n v="3"/>
    <n v="1"/>
    <n v="1"/>
    <m/>
    <m/>
    <m/>
    <n v="11"/>
  </r>
  <r>
    <x v="6"/>
    <x v="23"/>
    <x v="0"/>
    <x v="0"/>
    <x v="27"/>
    <x v="1"/>
    <x v="0"/>
    <m/>
    <m/>
    <m/>
    <m/>
    <m/>
    <m/>
    <n v="2"/>
    <n v="2"/>
  </r>
  <r>
    <x v="6"/>
    <x v="23"/>
    <x v="0"/>
    <x v="0"/>
    <x v="28"/>
    <x v="0"/>
    <x v="1"/>
    <n v="6"/>
    <n v="8"/>
    <m/>
    <m/>
    <m/>
    <m/>
    <m/>
    <n v="14"/>
  </r>
  <r>
    <x v="6"/>
    <x v="23"/>
    <x v="0"/>
    <x v="0"/>
    <x v="29"/>
    <x v="0"/>
    <x v="0"/>
    <m/>
    <m/>
    <m/>
    <m/>
    <m/>
    <m/>
    <n v="1"/>
    <n v="1"/>
  </r>
  <r>
    <x v="6"/>
    <x v="23"/>
    <x v="0"/>
    <x v="0"/>
    <x v="30"/>
    <x v="0"/>
    <x v="1"/>
    <n v="2"/>
    <n v="2"/>
    <m/>
    <n v="2"/>
    <m/>
    <m/>
    <m/>
    <n v="6"/>
  </r>
  <r>
    <x v="6"/>
    <x v="23"/>
    <x v="0"/>
    <x v="0"/>
    <x v="31"/>
    <x v="0"/>
    <x v="0"/>
    <m/>
    <m/>
    <m/>
    <m/>
    <m/>
    <m/>
    <n v="4"/>
    <n v="4"/>
  </r>
  <r>
    <x v="6"/>
    <x v="23"/>
    <x v="0"/>
    <x v="0"/>
    <x v="32"/>
    <x v="0"/>
    <x v="1"/>
    <n v="1"/>
    <m/>
    <m/>
    <m/>
    <n v="1"/>
    <m/>
    <m/>
    <n v="2"/>
  </r>
  <r>
    <x v="6"/>
    <x v="23"/>
    <x v="0"/>
    <x v="0"/>
    <x v="33"/>
    <x v="2"/>
    <x v="0"/>
    <m/>
    <m/>
    <m/>
    <m/>
    <m/>
    <m/>
    <n v="20"/>
    <n v="20"/>
  </r>
  <r>
    <x v="6"/>
    <x v="23"/>
    <x v="0"/>
    <x v="0"/>
    <x v="33"/>
    <x v="2"/>
    <x v="1"/>
    <n v="7"/>
    <n v="2"/>
    <n v="2"/>
    <m/>
    <m/>
    <m/>
    <m/>
    <n v="11"/>
  </r>
  <r>
    <x v="7"/>
    <x v="24"/>
    <x v="0"/>
    <x v="0"/>
    <x v="0"/>
    <x v="0"/>
    <x v="0"/>
    <m/>
    <m/>
    <m/>
    <m/>
    <m/>
    <m/>
    <n v="8"/>
    <n v="8"/>
  </r>
  <r>
    <x v="7"/>
    <x v="24"/>
    <x v="0"/>
    <x v="0"/>
    <x v="0"/>
    <x v="0"/>
    <x v="1"/>
    <m/>
    <n v="4"/>
    <n v="1"/>
    <m/>
    <m/>
    <m/>
    <m/>
    <n v="5"/>
  </r>
  <r>
    <x v="7"/>
    <x v="24"/>
    <x v="0"/>
    <x v="0"/>
    <x v="1"/>
    <x v="0"/>
    <x v="0"/>
    <m/>
    <m/>
    <m/>
    <m/>
    <m/>
    <m/>
    <n v="1"/>
    <n v="1"/>
  </r>
  <r>
    <x v="7"/>
    <x v="24"/>
    <x v="0"/>
    <x v="0"/>
    <x v="1"/>
    <x v="0"/>
    <x v="1"/>
    <m/>
    <n v="1"/>
    <n v="1"/>
    <m/>
    <m/>
    <m/>
    <m/>
    <n v="2"/>
  </r>
  <r>
    <x v="7"/>
    <x v="24"/>
    <x v="0"/>
    <x v="0"/>
    <x v="1"/>
    <x v="1"/>
    <x v="0"/>
    <m/>
    <m/>
    <m/>
    <m/>
    <m/>
    <m/>
    <n v="2"/>
    <n v="2"/>
  </r>
  <r>
    <x v="7"/>
    <x v="24"/>
    <x v="0"/>
    <x v="0"/>
    <x v="2"/>
    <x v="0"/>
    <x v="0"/>
    <m/>
    <m/>
    <m/>
    <m/>
    <m/>
    <m/>
    <n v="2"/>
    <n v="2"/>
  </r>
  <r>
    <x v="7"/>
    <x v="24"/>
    <x v="0"/>
    <x v="0"/>
    <x v="2"/>
    <x v="0"/>
    <x v="1"/>
    <n v="4"/>
    <n v="2"/>
    <n v="1"/>
    <n v="3"/>
    <m/>
    <m/>
    <m/>
    <n v="10"/>
  </r>
  <r>
    <x v="7"/>
    <x v="24"/>
    <x v="0"/>
    <x v="0"/>
    <x v="2"/>
    <x v="1"/>
    <x v="0"/>
    <m/>
    <m/>
    <m/>
    <m/>
    <m/>
    <m/>
    <n v="1"/>
    <n v="1"/>
  </r>
  <r>
    <x v="7"/>
    <x v="24"/>
    <x v="0"/>
    <x v="0"/>
    <x v="3"/>
    <x v="1"/>
    <x v="0"/>
    <m/>
    <m/>
    <m/>
    <m/>
    <m/>
    <m/>
    <n v="1"/>
    <n v="1"/>
  </r>
  <r>
    <x v="7"/>
    <x v="24"/>
    <x v="0"/>
    <x v="0"/>
    <x v="4"/>
    <x v="0"/>
    <x v="0"/>
    <m/>
    <m/>
    <m/>
    <m/>
    <m/>
    <m/>
    <n v="2"/>
    <n v="2"/>
  </r>
  <r>
    <x v="7"/>
    <x v="24"/>
    <x v="0"/>
    <x v="0"/>
    <x v="4"/>
    <x v="0"/>
    <x v="1"/>
    <n v="4"/>
    <m/>
    <m/>
    <m/>
    <m/>
    <m/>
    <m/>
    <n v="4"/>
  </r>
  <r>
    <x v="7"/>
    <x v="24"/>
    <x v="0"/>
    <x v="0"/>
    <x v="5"/>
    <x v="0"/>
    <x v="0"/>
    <m/>
    <m/>
    <m/>
    <m/>
    <m/>
    <m/>
    <n v="11"/>
    <n v="11"/>
  </r>
  <r>
    <x v="7"/>
    <x v="24"/>
    <x v="0"/>
    <x v="0"/>
    <x v="5"/>
    <x v="0"/>
    <x v="1"/>
    <n v="4"/>
    <n v="14"/>
    <n v="2"/>
    <m/>
    <m/>
    <m/>
    <m/>
    <n v="20"/>
  </r>
  <r>
    <x v="7"/>
    <x v="24"/>
    <x v="0"/>
    <x v="0"/>
    <x v="6"/>
    <x v="1"/>
    <x v="0"/>
    <m/>
    <m/>
    <m/>
    <m/>
    <m/>
    <m/>
    <n v="1"/>
    <n v="1"/>
  </r>
  <r>
    <x v="7"/>
    <x v="24"/>
    <x v="0"/>
    <x v="0"/>
    <x v="7"/>
    <x v="0"/>
    <x v="1"/>
    <m/>
    <m/>
    <n v="1"/>
    <m/>
    <m/>
    <m/>
    <m/>
    <n v="1"/>
  </r>
  <r>
    <x v="7"/>
    <x v="24"/>
    <x v="0"/>
    <x v="0"/>
    <x v="8"/>
    <x v="0"/>
    <x v="1"/>
    <n v="1"/>
    <n v="1"/>
    <n v="1"/>
    <m/>
    <m/>
    <m/>
    <m/>
    <n v="3"/>
  </r>
  <r>
    <x v="7"/>
    <x v="24"/>
    <x v="0"/>
    <x v="0"/>
    <x v="9"/>
    <x v="0"/>
    <x v="0"/>
    <m/>
    <m/>
    <m/>
    <m/>
    <m/>
    <m/>
    <n v="2"/>
    <n v="2"/>
  </r>
  <r>
    <x v="7"/>
    <x v="24"/>
    <x v="0"/>
    <x v="0"/>
    <x v="9"/>
    <x v="0"/>
    <x v="1"/>
    <m/>
    <n v="3"/>
    <n v="1"/>
    <n v="1"/>
    <m/>
    <m/>
    <m/>
    <n v="5"/>
  </r>
  <r>
    <x v="7"/>
    <x v="24"/>
    <x v="0"/>
    <x v="0"/>
    <x v="9"/>
    <x v="1"/>
    <x v="0"/>
    <m/>
    <m/>
    <m/>
    <m/>
    <m/>
    <m/>
    <n v="1"/>
    <n v="1"/>
  </r>
  <r>
    <x v="7"/>
    <x v="24"/>
    <x v="0"/>
    <x v="0"/>
    <x v="9"/>
    <x v="1"/>
    <x v="1"/>
    <m/>
    <n v="1"/>
    <m/>
    <m/>
    <n v="3"/>
    <m/>
    <m/>
    <n v="4"/>
  </r>
  <r>
    <x v="7"/>
    <x v="24"/>
    <x v="0"/>
    <x v="0"/>
    <x v="9"/>
    <x v="2"/>
    <x v="0"/>
    <m/>
    <m/>
    <m/>
    <m/>
    <m/>
    <m/>
    <n v="2"/>
    <n v="2"/>
  </r>
  <r>
    <x v="7"/>
    <x v="24"/>
    <x v="0"/>
    <x v="0"/>
    <x v="10"/>
    <x v="1"/>
    <x v="0"/>
    <m/>
    <m/>
    <m/>
    <m/>
    <m/>
    <m/>
    <n v="1"/>
    <n v="1"/>
  </r>
  <r>
    <x v="7"/>
    <x v="24"/>
    <x v="0"/>
    <x v="0"/>
    <x v="10"/>
    <x v="1"/>
    <x v="1"/>
    <m/>
    <m/>
    <n v="1"/>
    <n v="1"/>
    <n v="1"/>
    <m/>
    <m/>
    <n v="3"/>
  </r>
  <r>
    <x v="7"/>
    <x v="24"/>
    <x v="0"/>
    <x v="0"/>
    <x v="11"/>
    <x v="0"/>
    <x v="1"/>
    <m/>
    <n v="2"/>
    <n v="1"/>
    <m/>
    <m/>
    <m/>
    <m/>
    <n v="3"/>
  </r>
  <r>
    <x v="7"/>
    <x v="24"/>
    <x v="0"/>
    <x v="0"/>
    <x v="11"/>
    <x v="1"/>
    <x v="0"/>
    <m/>
    <m/>
    <m/>
    <m/>
    <m/>
    <m/>
    <n v="4"/>
    <n v="4"/>
  </r>
  <r>
    <x v="7"/>
    <x v="24"/>
    <x v="0"/>
    <x v="0"/>
    <x v="11"/>
    <x v="1"/>
    <x v="1"/>
    <m/>
    <m/>
    <m/>
    <n v="1"/>
    <m/>
    <m/>
    <m/>
    <n v="1"/>
  </r>
  <r>
    <x v="7"/>
    <x v="24"/>
    <x v="0"/>
    <x v="0"/>
    <x v="12"/>
    <x v="0"/>
    <x v="0"/>
    <m/>
    <m/>
    <m/>
    <m/>
    <m/>
    <m/>
    <n v="5"/>
    <n v="5"/>
  </r>
  <r>
    <x v="7"/>
    <x v="24"/>
    <x v="0"/>
    <x v="0"/>
    <x v="12"/>
    <x v="0"/>
    <x v="1"/>
    <n v="6"/>
    <n v="5"/>
    <n v="3"/>
    <n v="1"/>
    <m/>
    <m/>
    <m/>
    <n v="15"/>
  </r>
  <r>
    <x v="7"/>
    <x v="24"/>
    <x v="0"/>
    <x v="0"/>
    <x v="12"/>
    <x v="1"/>
    <x v="0"/>
    <m/>
    <m/>
    <m/>
    <m/>
    <m/>
    <m/>
    <n v="2"/>
    <n v="2"/>
  </r>
  <r>
    <x v="7"/>
    <x v="24"/>
    <x v="0"/>
    <x v="0"/>
    <x v="13"/>
    <x v="0"/>
    <x v="0"/>
    <m/>
    <m/>
    <m/>
    <m/>
    <m/>
    <m/>
    <n v="2"/>
    <n v="2"/>
  </r>
  <r>
    <x v="7"/>
    <x v="24"/>
    <x v="0"/>
    <x v="0"/>
    <x v="13"/>
    <x v="0"/>
    <x v="1"/>
    <m/>
    <n v="3"/>
    <m/>
    <m/>
    <m/>
    <m/>
    <m/>
    <n v="3"/>
  </r>
  <r>
    <x v="7"/>
    <x v="24"/>
    <x v="0"/>
    <x v="0"/>
    <x v="13"/>
    <x v="1"/>
    <x v="0"/>
    <m/>
    <m/>
    <m/>
    <m/>
    <m/>
    <m/>
    <n v="5"/>
    <n v="5"/>
  </r>
  <r>
    <x v="7"/>
    <x v="24"/>
    <x v="0"/>
    <x v="0"/>
    <x v="14"/>
    <x v="0"/>
    <x v="0"/>
    <m/>
    <m/>
    <m/>
    <m/>
    <m/>
    <m/>
    <n v="3"/>
    <n v="3"/>
  </r>
  <r>
    <x v="7"/>
    <x v="24"/>
    <x v="0"/>
    <x v="0"/>
    <x v="14"/>
    <x v="0"/>
    <x v="1"/>
    <n v="1"/>
    <n v="1"/>
    <m/>
    <m/>
    <m/>
    <m/>
    <m/>
    <n v="2"/>
  </r>
  <r>
    <x v="7"/>
    <x v="24"/>
    <x v="0"/>
    <x v="0"/>
    <x v="15"/>
    <x v="0"/>
    <x v="1"/>
    <n v="4"/>
    <n v="4"/>
    <m/>
    <m/>
    <m/>
    <m/>
    <m/>
    <n v="8"/>
  </r>
  <r>
    <x v="7"/>
    <x v="24"/>
    <x v="0"/>
    <x v="0"/>
    <x v="16"/>
    <x v="2"/>
    <x v="0"/>
    <m/>
    <m/>
    <m/>
    <m/>
    <m/>
    <m/>
    <n v="3"/>
    <n v="3"/>
  </r>
  <r>
    <x v="7"/>
    <x v="24"/>
    <x v="0"/>
    <x v="0"/>
    <x v="16"/>
    <x v="2"/>
    <x v="1"/>
    <n v="1"/>
    <n v="2"/>
    <m/>
    <m/>
    <m/>
    <m/>
    <m/>
    <n v="3"/>
  </r>
  <r>
    <x v="7"/>
    <x v="24"/>
    <x v="0"/>
    <x v="0"/>
    <x v="16"/>
    <x v="3"/>
    <x v="0"/>
    <m/>
    <m/>
    <m/>
    <m/>
    <m/>
    <m/>
    <n v="2"/>
    <n v="2"/>
  </r>
  <r>
    <x v="7"/>
    <x v="24"/>
    <x v="0"/>
    <x v="0"/>
    <x v="17"/>
    <x v="2"/>
    <x v="0"/>
    <m/>
    <m/>
    <m/>
    <m/>
    <m/>
    <m/>
    <n v="2"/>
    <n v="2"/>
  </r>
  <r>
    <x v="7"/>
    <x v="24"/>
    <x v="0"/>
    <x v="0"/>
    <x v="17"/>
    <x v="2"/>
    <x v="1"/>
    <m/>
    <n v="1"/>
    <m/>
    <n v="1"/>
    <m/>
    <m/>
    <m/>
    <n v="2"/>
  </r>
  <r>
    <x v="7"/>
    <x v="24"/>
    <x v="0"/>
    <x v="0"/>
    <x v="17"/>
    <x v="3"/>
    <x v="0"/>
    <m/>
    <m/>
    <m/>
    <m/>
    <m/>
    <m/>
    <n v="4"/>
    <n v="4"/>
  </r>
  <r>
    <x v="7"/>
    <x v="24"/>
    <x v="0"/>
    <x v="0"/>
    <x v="17"/>
    <x v="3"/>
    <x v="1"/>
    <m/>
    <n v="1"/>
    <m/>
    <m/>
    <m/>
    <m/>
    <m/>
    <n v="1"/>
  </r>
  <r>
    <x v="7"/>
    <x v="24"/>
    <x v="0"/>
    <x v="0"/>
    <x v="18"/>
    <x v="0"/>
    <x v="0"/>
    <m/>
    <m/>
    <m/>
    <m/>
    <m/>
    <m/>
    <n v="5"/>
    <n v="5"/>
  </r>
  <r>
    <x v="7"/>
    <x v="24"/>
    <x v="0"/>
    <x v="0"/>
    <x v="18"/>
    <x v="0"/>
    <x v="1"/>
    <n v="4"/>
    <n v="5"/>
    <m/>
    <m/>
    <m/>
    <m/>
    <m/>
    <n v="9"/>
  </r>
  <r>
    <x v="7"/>
    <x v="24"/>
    <x v="0"/>
    <x v="0"/>
    <x v="18"/>
    <x v="1"/>
    <x v="0"/>
    <m/>
    <m/>
    <m/>
    <m/>
    <m/>
    <m/>
    <n v="1"/>
    <n v="1"/>
  </r>
  <r>
    <x v="7"/>
    <x v="24"/>
    <x v="0"/>
    <x v="0"/>
    <x v="19"/>
    <x v="0"/>
    <x v="1"/>
    <m/>
    <m/>
    <m/>
    <n v="1"/>
    <m/>
    <m/>
    <m/>
    <n v="1"/>
  </r>
  <r>
    <x v="7"/>
    <x v="24"/>
    <x v="0"/>
    <x v="0"/>
    <x v="20"/>
    <x v="0"/>
    <x v="1"/>
    <n v="4"/>
    <m/>
    <m/>
    <m/>
    <m/>
    <m/>
    <m/>
    <n v="4"/>
  </r>
  <r>
    <x v="7"/>
    <x v="24"/>
    <x v="0"/>
    <x v="0"/>
    <x v="20"/>
    <x v="1"/>
    <x v="0"/>
    <m/>
    <m/>
    <m/>
    <m/>
    <m/>
    <m/>
    <n v="3"/>
    <n v="3"/>
  </r>
  <r>
    <x v="7"/>
    <x v="24"/>
    <x v="0"/>
    <x v="0"/>
    <x v="21"/>
    <x v="0"/>
    <x v="1"/>
    <m/>
    <n v="2"/>
    <m/>
    <m/>
    <m/>
    <m/>
    <m/>
    <n v="2"/>
  </r>
  <r>
    <x v="7"/>
    <x v="24"/>
    <x v="0"/>
    <x v="0"/>
    <x v="21"/>
    <x v="1"/>
    <x v="1"/>
    <m/>
    <m/>
    <m/>
    <n v="1"/>
    <m/>
    <m/>
    <m/>
    <n v="1"/>
  </r>
  <r>
    <x v="7"/>
    <x v="24"/>
    <x v="0"/>
    <x v="0"/>
    <x v="22"/>
    <x v="0"/>
    <x v="0"/>
    <m/>
    <m/>
    <m/>
    <m/>
    <m/>
    <m/>
    <n v="1"/>
    <n v="1"/>
  </r>
  <r>
    <x v="7"/>
    <x v="24"/>
    <x v="0"/>
    <x v="0"/>
    <x v="23"/>
    <x v="1"/>
    <x v="0"/>
    <m/>
    <m/>
    <m/>
    <m/>
    <m/>
    <m/>
    <n v="1"/>
    <n v="1"/>
  </r>
  <r>
    <x v="7"/>
    <x v="24"/>
    <x v="0"/>
    <x v="0"/>
    <x v="23"/>
    <x v="1"/>
    <x v="1"/>
    <n v="1"/>
    <n v="2"/>
    <m/>
    <m/>
    <m/>
    <m/>
    <m/>
    <n v="3"/>
  </r>
  <r>
    <x v="7"/>
    <x v="24"/>
    <x v="0"/>
    <x v="0"/>
    <x v="24"/>
    <x v="0"/>
    <x v="0"/>
    <m/>
    <m/>
    <m/>
    <m/>
    <m/>
    <m/>
    <n v="2"/>
    <n v="2"/>
  </r>
  <r>
    <x v="7"/>
    <x v="24"/>
    <x v="0"/>
    <x v="0"/>
    <x v="24"/>
    <x v="0"/>
    <x v="1"/>
    <m/>
    <n v="4"/>
    <n v="1"/>
    <n v="1"/>
    <m/>
    <m/>
    <m/>
    <n v="6"/>
  </r>
  <r>
    <x v="7"/>
    <x v="24"/>
    <x v="0"/>
    <x v="0"/>
    <x v="24"/>
    <x v="1"/>
    <x v="0"/>
    <m/>
    <m/>
    <m/>
    <m/>
    <m/>
    <m/>
    <n v="2"/>
    <n v="2"/>
  </r>
  <r>
    <x v="7"/>
    <x v="24"/>
    <x v="0"/>
    <x v="0"/>
    <x v="25"/>
    <x v="0"/>
    <x v="0"/>
    <m/>
    <m/>
    <m/>
    <m/>
    <m/>
    <m/>
    <n v="1"/>
    <n v="1"/>
  </r>
  <r>
    <x v="7"/>
    <x v="24"/>
    <x v="0"/>
    <x v="0"/>
    <x v="26"/>
    <x v="2"/>
    <x v="0"/>
    <m/>
    <m/>
    <m/>
    <m/>
    <m/>
    <m/>
    <n v="3"/>
    <n v="3"/>
  </r>
  <r>
    <x v="7"/>
    <x v="24"/>
    <x v="0"/>
    <x v="0"/>
    <x v="26"/>
    <x v="2"/>
    <x v="1"/>
    <n v="5"/>
    <n v="5"/>
    <n v="1"/>
    <m/>
    <m/>
    <m/>
    <m/>
    <n v="11"/>
  </r>
  <r>
    <x v="7"/>
    <x v="24"/>
    <x v="0"/>
    <x v="0"/>
    <x v="27"/>
    <x v="1"/>
    <x v="0"/>
    <m/>
    <m/>
    <m/>
    <m/>
    <m/>
    <m/>
    <n v="2"/>
    <n v="2"/>
  </r>
  <r>
    <x v="7"/>
    <x v="24"/>
    <x v="0"/>
    <x v="0"/>
    <x v="28"/>
    <x v="0"/>
    <x v="1"/>
    <n v="2"/>
    <n v="5"/>
    <n v="3"/>
    <n v="4"/>
    <m/>
    <m/>
    <m/>
    <n v="14"/>
  </r>
  <r>
    <x v="7"/>
    <x v="24"/>
    <x v="0"/>
    <x v="0"/>
    <x v="29"/>
    <x v="0"/>
    <x v="0"/>
    <m/>
    <m/>
    <m/>
    <m/>
    <m/>
    <m/>
    <n v="1"/>
    <n v="1"/>
  </r>
  <r>
    <x v="7"/>
    <x v="24"/>
    <x v="0"/>
    <x v="0"/>
    <x v="30"/>
    <x v="0"/>
    <x v="1"/>
    <n v="1"/>
    <n v="5"/>
    <m/>
    <m/>
    <m/>
    <m/>
    <m/>
    <n v="6"/>
  </r>
  <r>
    <x v="7"/>
    <x v="24"/>
    <x v="0"/>
    <x v="0"/>
    <x v="31"/>
    <x v="0"/>
    <x v="0"/>
    <m/>
    <m/>
    <m/>
    <m/>
    <m/>
    <m/>
    <n v="4"/>
    <n v="4"/>
  </r>
  <r>
    <x v="7"/>
    <x v="24"/>
    <x v="0"/>
    <x v="0"/>
    <x v="32"/>
    <x v="0"/>
    <x v="1"/>
    <m/>
    <m/>
    <n v="2"/>
    <m/>
    <m/>
    <m/>
    <m/>
    <n v="2"/>
  </r>
  <r>
    <x v="7"/>
    <x v="24"/>
    <x v="0"/>
    <x v="0"/>
    <x v="33"/>
    <x v="2"/>
    <x v="0"/>
    <m/>
    <m/>
    <m/>
    <m/>
    <m/>
    <m/>
    <n v="20"/>
    <n v="20"/>
  </r>
  <r>
    <x v="7"/>
    <x v="24"/>
    <x v="0"/>
    <x v="0"/>
    <x v="33"/>
    <x v="2"/>
    <x v="1"/>
    <n v="5"/>
    <n v="4"/>
    <n v="1"/>
    <n v="1"/>
    <m/>
    <m/>
    <m/>
    <n v="11"/>
  </r>
  <r>
    <x v="7"/>
    <x v="25"/>
    <x v="0"/>
    <x v="0"/>
    <x v="0"/>
    <x v="0"/>
    <x v="0"/>
    <m/>
    <m/>
    <m/>
    <m/>
    <m/>
    <m/>
    <n v="8"/>
    <n v="8"/>
  </r>
  <r>
    <x v="7"/>
    <x v="25"/>
    <x v="0"/>
    <x v="0"/>
    <x v="0"/>
    <x v="0"/>
    <x v="1"/>
    <n v="2"/>
    <n v="2"/>
    <m/>
    <n v="1"/>
    <m/>
    <m/>
    <m/>
    <n v="5"/>
  </r>
  <r>
    <x v="7"/>
    <x v="25"/>
    <x v="0"/>
    <x v="0"/>
    <x v="1"/>
    <x v="0"/>
    <x v="0"/>
    <m/>
    <m/>
    <m/>
    <m/>
    <m/>
    <m/>
    <n v="1"/>
    <n v="1"/>
  </r>
  <r>
    <x v="7"/>
    <x v="25"/>
    <x v="0"/>
    <x v="0"/>
    <x v="1"/>
    <x v="0"/>
    <x v="1"/>
    <m/>
    <n v="2"/>
    <m/>
    <m/>
    <m/>
    <m/>
    <m/>
    <n v="2"/>
  </r>
  <r>
    <x v="7"/>
    <x v="25"/>
    <x v="0"/>
    <x v="0"/>
    <x v="1"/>
    <x v="1"/>
    <x v="0"/>
    <m/>
    <m/>
    <m/>
    <m/>
    <m/>
    <m/>
    <n v="2"/>
    <n v="2"/>
  </r>
  <r>
    <x v="7"/>
    <x v="25"/>
    <x v="0"/>
    <x v="0"/>
    <x v="2"/>
    <x v="0"/>
    <x v="0"/>
    <m/>
    <m/>
    <m/>
    <m/>
    <m/>
    <m/>
    <n v="2"/>
    <n v="2"/>
  </r>
  <r>
    <x v="7"/>
    <x v="25"/>
    <x v="0"/>
    <x v="0"/>
    <x v="2"/>
    <x v="0"/>
    <x v="1"/>
    <n v="6"/>
    <n v="2"/>
    <n v="2"/>
    <m/>
    <m/>
    <m/>
    <m/>
    <n v="10"/>
  </r>
  <r>
    <x v="7"/>
    <x v="25"/>
    <x v="0"/>
    <x v="0"/>
    <x v="2"/>
    <x v="1"/>
    <x v="0"/>
    <m/>
    <m/>
    <m/>
    <m/>
    <m/>
    <m/>
    <n v="1"/>
    <n v="1"/>
  </r>
  <r>
    <x v="7"/>
    <x v="25"/>
    <x v="0"/>
    <x v="0"/>
    <x v="3"/>
    <x v="1"/>
    <x v="0"/>
    <m/>
    <m/>
    <m/>
    <m/>
    <m/>
    <m/>
    <n v="1"/>
    <n v="1"/>
  </r>
  <r>
    <x v="7"/>
    <x v="25"/>
    <x v="0"/>
    <x v="0"/>
    <x v="4"/>
    <x v="0"/>
    <x v="0"/>
    <m/>
    <m/>
    <m/>
    <m/>
    <m/>
    <m/>
    <n v="2"/>
    <n v="2"/>
  </r>
  <r>
    <x v="7"/>
    <x v="25"/>
    <x v="0"/>
    <x v="0"/>
    <x v="4"/>
    <x v="0"/>
    <x v="1"/>
    <n v="3"/>
    <n v="1"/>
    <m/>
    <m/>
    <m/>
    <m/>
    <m/>
    <n v="4"/>
  </r>
  <r>
    <x v="7"/>
    <x v="25"/>
    <x v="0"/>
    <x v="0"/>
    <x v="5"/>
    <x v="0"/>
    <x v="0"/>
    <m/>
    <m/>
    <m/>
    <m/>
    <m/>
    <m/>
    <n v="11"/>
    <n v="11"/>
  </r>
  <r>
    <x v="7"/>
    <x v="25"/>
    <x v="0"/>
    <x v="0"/>
    <x v="5"/>
    <x v="0"/>
    <x v="1"/>
    <n v="14"/>
    <n v="6"/>
    <m/>
    <m/>
    <m/>
    <m/>
    <m/>
    <n v="20"/>
  </r>
  <r>
    <x v="7"/>
    <x v="25"/>
    <x v="0"/>
    <x v="0"/>
    <x v="6"/>
    <x v="1"/>
    <x v="0"/>
    <m/>
    <m/>
    <m/>
    <m/>
    <m/>
    <m/>
    <n v="1"/>
    <n v="1"/>
  </r>
  <r>
    <x v="7"/>
    <x v="25"/>
    <x v="0"/>
    <x v="0"/>
    <x v="7"/>
    <x v="0"/>
    <x v="1"/>
    <m/>
    <m/>
    <n v="1"/>
    <m/>
    <m/>
    <m/>
    <m/>
    <n v="1"/>
  </r>
  <r>
    <x v="7"/>
    <x v="25"/>
    <x v="0"/>
    <x v="0"/>
    <x v="8"/>
    <x v="0"/>
    <x v="1"/>
    <n v="2"/>
    <m/>
    <n v="1"/>
    <m/>
    <m/>
    <m/>
    <m/>
    <n v="3"/>
  </r>
  <r>
    <x v="7"/>
    <x v="25"/>
    <x v="0"/>
    <x v="0"/>
    <x v="9"/>
    <x v="0"/>
    <x v="0"/>
    <m/>
    <m/>
    <m/>
    <m/>
    <m/>
    <m/>
    <n v="2"/>
    <n v="2"/>
  </r>
  <r>
    <x v="7"/>
    <x v="25"/>
    <x v="0"/>
    <x v="0"/>
    <x v="9"/>
    <x v="0"/>
    <x v="1"/>
    <n v="2"/>
    <n v="2"/>
    <m/>
    <n v="1"/>
    <m/>
    <m/>
    <m/>
    <n v="5"/>
  </r>
  <r>
    <x v="7"/>
    <x v="25"/>
    <x v="0"/>
    <x v="0"/>
    <x v="9"/>
    <x v="1"/>
    <x v="0"/>
    <m/>
    <m/>
    <m/>
    <m/>
    <m/>
    <m/>
    <n v="1"/>
    <n v="1"/>
  </r>
  <r>
    <x v="7"/>
    <x v="25"/>
    <x v="0"/>
    <x v="0"/>
    <x v="9"/>
    <x v="1"/>
    <x v="1"/>
    <n v="1"/>
    <m/>
    <n v="1"/>
    <n v="1"/>
    <n v="1"/>
    <m/>
    <m/>
    <n v="4"/>
  </r>
  <r>
    <x v="7"/>
    <x v="25"/>
    <x v="0"/>
    <x v="0"/>
    <x v="9"/>
    <x v="2"/>
    <x v="0"/>
    <m/>
    <m/>
    <m/>
    <m/>
    <m/>
    <m/>
    <n v="2"/>
    <n v="2"/>
  </r>
  <r>
    <x v="7"/>
    <x v="25"/>
    <x v="0"/>
    <x v="0"/>
    <x v="10"/>
    <x v="1"/>
    <x v="0"/>
    <m/>
    <m/>
    <m/>
    <m/>
    <m/>
    <m/>
    <n v="1"/>
    <n v="1"/>
  </r>
  <r>
    <x v="7"/>
    <x v="25"/>
    <x v="0"/>
    <x v="0"/>
    <x v="10"/>
    <x v="1"/>
    <x v="1"/>
    <m/>
    <n v="1"/>
    <m/>
    <n v="1"/>
    <n v="1"/>
    <m/>
    <m/>
    <n v="3"/>
  </r>
  <r>
    <x v="7"/>
    <x v="25"/>
    <x v="0"/>
    <x v="0"/>
    <x v="11"/>
    <x v="0"/>
    <x v="1"/>
    <n v="1"/>
    <n v="1"/>
    <n v="1"/>
    <m/>
    <m/>
    <m/>
    <m/>
    <n v="3"/>
  </r>
  <r>
    <x v="7"/>
    <x v="25"/>
    <x v="0"/>
    <x v="0"/>
    <x v="11"/>
    <x v="1"/>
    <x v="0"/>
    <m/>
    <m/>
    <m/>
    <m/>
    <m/>
    <m/>
    <n v="4"/>
    <n v="4"/>
  </r>
  <r>
    <x v="7"/>
    <x v="25"/>
    <x v="0"/>
    <x v="0"/>
    <x v="11"/>
    <x v="1"/>
    <x v="1"/>
    <m/>
    <m/>
    <m/>
    <m/>
    <n v="1"/>
    <m/>
    <m/>
    <n v="1"/>
  </r>
  <r>
    <x v="7"/>
    <x v="25"/>
    <x v="0"/>
    <x v="0"/>
    <x v="12"/>
    <x v="0"/>
    <x v="0"/>
    <m/>
    <m/>
    <m/>
    <m/>
    <m/>
    <m/>
    <n v="5"/>
    <n v="5"/>
  </r>
  <r>
    <x v="7"/>
    <x v="25"/>
    <x v="0"/>
    <x v="0"/>
    <x v="12"/>
    <x v="0"/>
    <x v="1"/>
    <n v="9"/>
    <n v="5"/>
    <n v="1"/>
    <m/>
    <m/>
    <m/>
    <m/>
    <n v="15"/>
  </r>
  <r>
    <x v="7"/>
    <x v="25"/>
    <x v="0"/>
    <x v="0"/>
    <x v="12"/>
    <x v="1"/>
    <x v="0"/>
    <m/>
    <m/>
    <m/>
    <m/>
    <m/>
    <m/>
    <n v="2"/>
    <n v="2"/>
  </r>
  <r>
    <x v="7"/>
    <x v="25"/>
    <x v="0"/>
    <x v="0"/>
    <x v="13"/>
    <x v="0"/>
    <x v="0"/>
    <m/>
    <m/>
    <m/>
    <m/>
    <m/>
    <m/>
    <n v="2"/>
    <n v="2"/>
  </r>
  <r>
    <x v="7"/>
    <x v="25"/>
    <x v="0"/>
    <x v="0"/>
    <x v="13"/>
    <x v="0"/>
    <x v="1"/>
    <n v="1"/>
    <n v="2"/>
    <m/>
    <m/>
    <m/>
    <m/>
    <m/>
    <n v="3"/>
  </r>
  <r>
    <x v="7"/>
    <x v="25"/>
    <x v="0"/>
    <x v="0"/>
    <x v="13"/>
    <x v="1"/>
    <x v="0"/>
    <m/>
    <m/>
    <m/>
    <m/>
    <m/>
    <m/>
    <n v="5"/>
    <n v="5"/>
  </r>
  <r>
    <x v="7"/>
    <x v="25"/>
    <x v="0"/>
    <x v="0"/>
    <x v="14"/>
    <x v="0"/>
    <x v="0"/>
    <m/>
    <m/>
    <m/>
    <m/>
    <m/>
    <m/>
    <n v="3"/>
    <n v="3"/>
  </r>
  <r>
    <x v="7"/>
    <x v="25"/>
    <x v="0"/>
    <x v="0"/>
    <x v="14"/>
    <x v="0"/>
    <x v="1"/>
    <n v="1"/>
    <n v="1"/>
    <m/>
    <m/>
    <m/>
    <m/>
    <m/>
    <n v="2"/>
  </r>
  <r>
    <x v="7"/>
    <x v="25"/>
    <x v="0"/>
    <x v="0"/>
    <x v="15"/>
    <x v="0"/>
    <x v="1"/>
    <n v="6"/>
    <n v="1"/>
    <m/>
    <n v="1"/>
    <m/>
    <m/>
    <m/>
    <n v="8"/>
  </r>
  <r>
    <x v="7"/>
    <x v="25"/>
    <x v="0"/>
    <x v="0"/>
    <x v="16"/>
    <x v="2"/>
    <x v="0"/>
    <m/>
    <m/>
    <m/>
    <m/>
    <m/>
    <m/>
    <n v="3"/>
    <n v="3"/>
  </r>
  <r>
    <x v="7"/>
    <x v="25"/>
    <x v="0"/>
    <x v="0"/>
    <x v="16"/>
    <x v="2"/>
    <x v="1"/>
    <n v="2"/>
    <n v="1"/>
    <m/>
    <m/>
    <m/>
    <m/>
    <m/>
    <n v="3"/>
  </r>
  <r>
    <x v="7"/>
    <x v="25"/>
    <x v="0"/>
    <x v="0"/>
    <x v="16"/>
    <x v="3"/>
    <x v="0"/>
    <m/>
    <m/>
    <m/>
    <m/>
    <m/>
    <m/>
    <n v="2"/>
    <n v="2"/>
  </r>
  <r>
    <x v="7"/>
    <x v="25"/>
    <x v="0"/>
    <x v="0"/>
    <x v="17"/>
    <x v="2"/>
    <x v="0"/>
    <m/>
    <m/>
    <m/>
    <m/>
    <m/>
    <m/>
    <n v="2"/>
    <n v="2"/>
  </r>
  <r>
    <x v="7"/>
    <x v="25"/>
    <x v="0"/>
    <x v="0"/>
    <x v="17"/>
    <x v="2"/>
    <x v="1"/>
    <n v="1"/>
    <m/>
    <m/>
    <n v="1"/>
    <m/>
    <m/>
    <m/>
    <n v="2"/>
  </r>
  <r>
    <x v="7"/>
    <x v="25"/>
    <x v="0"/>
    <x v="0"/>
    <x v="17"/>
    <x v="3"/>
    <x v="0"/>
    <m/>
    <m/>
    <m/>
    <m/>
    <m/>
    <m/>
    <n v="4"/>
    <n v="4"/>
  </r>
  <r>
    <x v="7"/>
    <x v="25"/>
    <x v="0"/>
    <x v="0"/>
    <x v="17"/>
    <x v="3"/>
    <x v="1"/>
    <n v="1"/>
    <m/>
    <m/>
    <m/>
    <m/>
    <m/>
    <m/>
    <n v="1"/>
  </r>
  <r>
    <x v="7"/>
    <x v="25"/>
    <x v="0"/>
    <x v="0"/>
    <x v="18"/>
    <x v="0"/>
    <x v="0"/>
    <m/>
    <m/>
    <m/>
    <m/>
    <m/>
    <m/>
    <n v="5"/>
    <n v="5"/>
  </r>
  <r>
    <x v="7"/>
    <x v="25"/>
    <x v="0"/>
    <x v="0"/>
    <x v="18"/>
    <x v="0"/>
    <x v="1"/>
    <n v="4"/>
    <n v="3"/>
    <n v="1"/>
    <n v="1"/>
    <m/>
    <m/>
    <m/>
    <n v="9"/>
  </r>
  <r>
    <x v="7"/>
    <x v="25"/>
    <x v="0"/>
    <x v="0"/>
    <x v="18"/>
    <x v="1"/>
    <x v="0"/>
    <m/>
    <m/>
    <m/>
    <m/>
    <m/>
    <m/>
    <n v="1"/>
    <n v="1"/>
  </r>
  <r>
    <x v="7"/>
    <x v="25"/>
    <x v="0"/>
    <x v="0"/>
    <x v="19"/>
    <x v="0"/>
    <x v="1"/>
    <m/>
    <n v="1"/>
    <m/>
    <m/>
    <m/>
    <m/>
    <m/>
    <n v="1"/>
  </r>
  <r>
    <x v="7"/>
    <x v="25"/>
    <x v="0"/>
    <x v="0"/>
    <x v="20"/>
    <x v="0"/>
    <x v="1"/>
    <n v="3"/>
    <n v="1"/>
    <m/>
    <m/>
    <m/>
    <m/>
    <m/>
    <n v="4"/>
  </r>
  <r>
    <x v="7"/>
    <x v="25"/>
    <x v="0"/>
    <x v="0"/>
    <x v="20"/>
    <x v="1"/>
    <x v="0"/>
    <m/>
    <m/>
    <m/>
    <m/>
    <m/>
    <m/>
    <n v="3"/>
    <n v="3"/>
  </r>
  <r>
    <x v="7"/>
    <x v="25"/>
    <x v="0"/>
    <x v="0"/>
    <x v="21"/>
    <x v="0"/>
    <x v="1"/>
    <m/>
    <n v="2"/>
    <m/>
    <m/>
    <m/>
    <m/>
    <m/>
    <n v="2"/>
  </r>
  <r>
    <x v="7"/>
    <x v="25"/>
    <x v="0"/>
    <x v="0"/>
    <x v="21"/>
    <x v="1"/>
    <x v="1"/>
    <n v="1"/>
    <m/>
    <m/>
    <m/>
    <m/>
    <m/>
    <m/>
    <n v="1"/>
  </r>
  <r>
    <x v="7"/>
    <x v="25"/>
    <x v="0"/>
    <x v="0"/>
    <x v="22"/>
    <x v="0"/>
    <x v="0"/>
    <m/>
    <m/>
    <m/>
    <m/>
    <m/>
    <m/>
    <n v="1"/>
    <n v="1"/>
  </r>
  <r>
    <x v="7"/>
    <x v="25"/>
    <x v="0"/>
    <x v="0"/>
    <x v="23"/>
    <x v="1"/>
    <x v="0"/>
    <m/>
    <m/>
    <m/>
    <m/>
    <m/>
    <m/>
    <n v="1"/>
    <n v="1"/>
  </r>
  <r>
    <x v="7"/>
    <x v="25"/>
    <x v="0"/>
    <x v="0"/>
    <x v="23"/>
    <x v="1"/>
    <x v="1"/>
    <n v="1"/>
    <n v="2"/>
    <m/>
    <m/>
    <m/>
    <m/>
    <m/>
    <n v="3"/>
  </r>
  <r>
    <x v="7"/>
    <x v="25"/>
    <x v="0"/>
    <x v="0"/>
    <x v="24"/>
    <x v="0"/>
    <x v="0"/>
    <m/>
    <m/>
    <m/>
    <m/>
    <m/>
    <m/>
    <n v="2"/>
    <n v="2"/>
  </r>
  <r>
    <x v="7"/>
    <x v="25"/>
    <x v="0"/>
    <x v="0"/>
    <x v="24"/>
    <x v="0"/>
    <x v="1"/>
    <n v="1"/>
    <n v="4"/>
    <n v="1"/>
    <m/>
    <m/>
    <m/>
    <m/>
    <n v="6"/>
  </r>
  <r>
    <x v="7"/>
    <x v="25"/>
    <x v="0"/>
    <x v="0"/>
    <x v="24"/>
    <x v="1"/>
    <x v="0"/>
    <m/>
    <m/>
    <m/>
    <m/>
    <m/>
    <m/>
    <n v="2"/>
    <n v="2"/>
  </r>
  <r>
    <x v="7"/>
    <x v="25"/>
    <x v="0"/>
    <x v="0"/>
    <x v="25"/>
    <x v="0"/>
    <x v="0"/>
    <m/>
    <m/>
    <m/>
    <m/>
    <m/>
    <m/>
    <n v="1"/>
    <n v="1"/>
  </r>
  <r>
    <x v="7"/>
    <x v="25"/>
    <x v="0"/>
    <x v="0"/>
    <x v="26"/>
    <x v="2"/>
    <x v="0"/>
    <m/>
    <m/>
    <m/>
    <m/>
    <m/>
    <m/>
    <n v="3"/>
    <n v="3"/>
  </r>
  <r>
    <x v="7"/>
    <x v="25"/>
    <x v="0"/>
    <x v="0"/>
    <x v="26"/>
    <x v="2"/>
    <x v="1"/>
    <n v="7"/>
    <n v="2"/>
    <n v="1"/>
    <n v="1"/>
    <m/>
    <m/>
    <m/>
    <n v="11"/>
  </r>
  <r>
    <x v="7"/>
    <x v="25"/>
    <x v="0"/>
    <x v="0"/>
    <x v="27"/>
    <x v="1"/>
    <x v="0"/>
    <m/>
    <m/>
    <m/>
    <m/>
    <m/>
    <m/>
    <n v="2"/>
    <n v="2"/>
  </r>
  <r>
    <x v="7"/>
    <x v="25"/>
    <x v="0"/>
    <x v="0"/>
    <x v="28"/>
    <x v="0"/>
    <x v="1"/>
    <n v="10"/>
    <n v="3"/>
    <m/>
    <n v="1"/>
    <m/>
    <m/>
    <m/>
    <n v="14"/>
  </r>
  <r>
    <x v="7"/>
    <x v="25"/>
    <x v="0"/>
    <x v="0"/>
    <x v="29"/>
    <x v="0"/>
    <x v="0"/>
    <m/>
    <m/>
    <m/>
    <m/>
    <m/>
    <m/>
    <n v="1"/>
    <n v="1"/>
  </r>
  <r>
    <x v="7"/>
    <x v="25"/>
    <x v="0"/>
    <x v="0"/>
    <x v="30"/>
    <x v="0"/>
    <x v="1"/>
    <n v="2"/>
    <n v="4"/>
    <m/>
    <m/>
    <m/>
    <m/>
    <m/>
    <n v="6"/>
  </r>
  <r>
    <x v="7"/>
    <x v="25"/>
    <x v="0"/>
    <x v="0"/>
    <x v="31"/>
    <x v="0"/>
    <x v="0"/>
    <m/>
    <m/>
    <m/>
    <m/>
    <m/>
    <m/>
    <n v="4"/>
    <n v="4"/>
  </r>
  <r>
    <x v="7"/>
    <x v="25"/>
    <x v="0"/>
    <x v="0"/>
    <x v="32"/>
    <x v="0"/>
    <x v="1"/>
    <m/>
    <n v="2"/>
    <m/>
    <m/>
    <m/>
    <m/>
    <m/>
    <n v="2"/>
  </r>
  <r>
    <x v="7"/>
    <x v="25"/>
    <x v="0"/>
    <x v="0"/>
    <x v="33"/>
    <x v="2"/>
    <x v="0"/>
    <m/>
    <m/>
    <m/>
    <m/>
    <m/>
    <m/>
    <n v="20"/>
    <n v="20"/>
  </r>
  <r>
    <x v="7"/>
    <x v="25"/>
    <x v="0"/>
    <x v="0"/>
    <x v="33"/>
    <x v="2"/>
    <x v="1"/>
    <n v="9"/>
    <n v="2"/>
    <m/>
    <m/>
    <m/>
    <m/>
    <m/>
    <n v="11"/>
  </r>
  <r>
    <x v="7"/>
    <x v="26"/>
    <x v="0"/>
    <x v="0"/>
    <x v="0"/>
    <x v="0"/>
    <x v="0"/>
    <m/>
    <m/>
    <m/>
    <m/>
    <m/>
    <m/>
    <n v="8"/>
    <n v="8"/>
  </r>
  <r>
    <x v="7"/>
    <x v="26"/>
    <x v="0"/>
    <x v="0"/>
    <x v="0"/>
    <x v="0"/>
    <x v="1"/>
    <m/>
    <n v="5"/>
    <m/>
    <m/>
    <m/>
    <m/>
    <m/>
    <n v="5"/>
  </r>
  <r>
    <x v="7"/>
    <x v="26"/>
    <x v="0"/>
    <x v="0"/>
    <x v="1"/>
    <x v="0"/>
    <x v="0"/>
    <m/>
    <m/>
    <m/>
    <m/>
    <m/>
    <m/>
    <n v="1"/>
    <n v="1"/>
  </r>
  <r>
    <x v="7"/>
    <x v="26"/>
    <x v="0"/>
    <x v="0"/>
    <x v="1"/>
    <x v="0"/>
    <x v="1"/>
    <m/>
    <n v="1"/>
    <m/>
    <m/>
    <n v="1"/>
    <m/>
    <m/>
    <n v="2"/>
  </r>
  <r>
    <x v="7"/>
    <x v="26"/>
    <x v="0"/>
    <x v="0"/>
    <x v="1"/>
    <x v="1"/>
    <x v="0"/>
    <m/>
    <m/>
    <m/>
    <m/>
    <m/>
    <m/>
    <n v="2"/>
    <n v="2"/>
  </r>
  <r>
    <x v="7"/>
    <x v="26"/>
    <x v="0"/>
    <x v="0"/>
    <x v="2"/>
    <x v="0"/>
    <x v="0"/>
    <m/>
    <m/>
    <m/>
    <m/>
    <m/>
    <m/>
    <n v="2"/>
    <n v="2"/>
  </r>
  <r>
    <x v="7"/>
    <x v="26"/>
    <x v="0"/>
    <x v="0"/>
    <x v="2"/>
    <x v="0"/>
    <x v="1"/>
    <n v="4"/>
    <n v="4"/>
    <n v="1"/>
    <n v="1"/>
    <m/>
    <m/>
    <m/>
    <n v="10"/>
  </r>
  <r>
    <x v="7"/>
    <x v="26"/>
    <x v="0"/>
    <x v="0"/>
    <x v="2"/>
    <x v="1"/>
    <x v="0"/>
    <m/>
    <m/>
    <m/>
    <m/>
    <m/>
    <m/>
    <n v="1"/>
    <n v="1"/>
  </r>
  <r>
    <x v="7"/>
    <x v="26"/>
    <x v="0"/>
    <x v="0"/>
    <x v="3"/>
    <x v="1"/>
    <x v="0"/>
    <m/>
    <m/>
    <m/>
    <m/>
    <m/>
    <m/>
    <n v="1"/>
    <n v="1"/>
  </r>
  <r>
    <x v="7"/>
    <x v="26"/>
    <x v="0"/>
    <x v="0"/>
    <x v="4"/>
    <x v="0"/>
    <x v="0"/>
    <m/>
    <m/>
    <m/>
    <m/>
    <m/>
    <m/>
    <n v="2"/>
    <n v="2"/>
  </r>
  <r>
    <x v="7"/>
    <x v="26"/>
    <x v="0"/>
    <x v="0"/>
    <x v="4"/>
    <x v="0"/>
    <x v="1"/>
    <n v="3"/>
    <m/>
    <m/>
    <m/>
    <m/>
    <n v="1"/>
    <m/>
    <n v="4"/>
  </r>
  <r>
    <x v="7"/>
    <x v="26"/>
    <x v="0"/>
    <x v="0"/>
    <x v="5"/>
    <x v="0"/>
    <x v="0"/>
    <m/>
    <m/>
    <m/>
    <m/>
    <m/>
    <m/>
    <n v="11"/>
    <n v="11"/>
  </r>
  <r>
    <x v="7"/>
    <x v="26"/>
    <x v="0"/>
    <x v="0"/>
    <x v="5"/>
    <x v="0"/>
    <x v="1"/>
    <n v="10"/>
    <n v="8"/>
    <m/>
    <m/>
    <n v="1"/>
    <n v="1"/>
    <m/>
    <n v="20"/>
  </r>
  <r>
    <x v="7"/>
    <x v="26"/>
    <x v="0"/>
    <x v="0"/>
    <x v="6"/>
    <x v="1"/>
    <x v="0"/>
    <m/>
    <m/>
    <m/>
    <m/>
    <m/>
    <m/>
    <n v="1"/>
    <n v="1"/>
  </r>
  <r>
    <x v="7"/>
    <x v="26"/>
    <x v="0"/>
    <x v="0"/>
    <x v="7"/>
    <x v="0"/>
    <x v="1"/>
    <m/>
    <m/>
    <n v="1"/>
    <m/>
    <m/>
    <m/>
    <m/>
    <n v="1"/>
  </r>
  <r>
    <x v="7"/>
    <x v="26"/>
    <x v="0"/>
    <x v="0"/>
    <x v="8"/>
    <x v="0"/>
    <x v="1"/>
    <n v="2"/>
    <m/>
    <n v="1"/>
    <m/>
    <m/>
    <m/>
    <m/>
    <n v="3"/>
  </r>
  <r>
    <x v="7"/>
    <x v="26"/>
    <x v="0"/>
    <x v="0"/>
    <x v="9"/>
    <x v="0"/>
    <x v="0"/>
    <m/>
    <m/>
    <m/>
    <m/>
    <m/>
    <m/>
    <n v="2"/>
    <n v="2"/>
  </r>
  <r>
    <x v="7"/>
    <x v="26"/>
    <x v="0"/>
    <x v="0"/>
    <x v="9"/>
    <x v="0"/>
    <x v="1"/>
    <n v="2"/>
    <n v="1"/>
    <n v="1"/>
    <n v="1"/>
    <m/>
    <m/>
    <m/>
    <n v="5"/>
  </r>
  <r>
    <x v="7"/>
    <x v="26"/>
    <x v="0"/>
    <x v="0"/>
    <x v="9"/>
    <x v="1"/>
    <x v="0"/>
    <m/>
    <m/>
    <m/>
    <m/>
    <m/>
    <m/>
    <n v="1"/>
    <n v="1"/>
  </r>
  <r>
    <x v="7"/>
    <x v="26"/>
    <x v="0"/>
    <x v="0"/>
    <x v="9"/>
    <x v="1"/>
    <x v="1"/>
    <m/>
    <n v="1"/>
    <m/>
    <n v="3"/>
    <m/>
    <m/>
    <m/>
    <n v="4"/>
  </r>
  <r>
    <x v="7"/>
    <x v="26"/>
    <x v="0"/>
    <x v="0"/>
    <x v="9"/>
    <x v="2"/>
    <x v="0"/>
    <m/>
    <m/>
    <m/>
    <m/>
    <m/>
    <m/>
    <n v="2"/>
    <n v="2"/>
  </r>
  <r>
    <x v="7"/>
    <x v="26"/>
    <x v="0"/>
    <x v="0"/>
    <x v="10"/>
    <x v="1"/>
    <x v="0"/>
    <m/>
    <m/>
    <m/>
    <m/>
    <m/>
    <m/>
    <n v="1"/>
    <n v="1"/>
  </r>
  <r>
    <x v="7"/>
    <x v="26"/>
    <x v="0"/>
    <x v="0"/>
    <x v="10"/>
    <x v="1"/>
    <x v="1"/>
    <m/>
    <m/>
    <n v="2"/>
    <n v="1"/>
    <m/>
    <m/>
    <m/>
    <n v="3"/>
  </r>
  <r>
    <x v="7"/>
    <x v="26"/>
    <x v="0"/>
    <x v="0"/>
    <x v="11"/>
    <x v="0"/>
    <x v="1"/>
    <m/>
    <n v="3"/>
    <m/>
    <m/>
    <m/>
    <m/>
    <m/>
    <n v="3"/>
  </r>
  <r>
    <x v="7"/>
    <x v="26"/>
    <x v="0"/>
    <x v="0"/>
    <x v="11"/>
    <x v="1"/>
    <x v="0"/>
    <m/>
    <m/>
    <m/>
    <m/>
    <m/>
    <m/>
    <n v="4"/>
    <n v="4"/>
  </r>
  <r>
    <x v="7"/>
    <x v="26"/>
    <x v="0"/>
    <x v="0"/>
    <x v="11"/>
    <x v="1"/>
    <x v="1"/>
    <m/>
    <m/>
    <n v="1"/>
    <m/>
    <m/>
    <m/>
    <m/>
    <n v="1"/>
  </r>
  <r>
    <x v="7"/>
    <x v="26"/>
    <x v="0"/>
    <x v="0"/>
    <x v="12"/>
    <x v="0"/>
    <x v="0"/>
    <m/>
    <m/>
    <m/>
    <m/>
    <m/>
    <m/>
    <n v="5"/>
    <n v="5"/>
  </r>
  <r>
    <x v="7"/>
    <x v="26"/>
    <x v="0"/>
    <x v="0"/>
    <x v="12"/>
    <x v="0"/>
    <x v="1"/>
    <n v="8"/>
    <n v="4"/>
    <n v="2"/>
    <n v="1"/>
    <m/>
    <m/>
    <m/>
    <n v="15"/>
  </r>
  <r>
    <x v="7"/>
    <x v="26"/>
    <x v="0"/>
    <x v="0"/>
    <x v="12"/>
    <x v="1"/>
    <x v="0"/>
    <m/>
    <m/>
    <m/>
    <m/>
    <m/>
    <m/>
    <n v="2"/>
    <n v="2"/>
  </r>
  <r>
    <x v="7"/>
    <x v="26"/>
    <x v="0"/>
    <x v="0"/>
    <x v="13"/>
    <x v="0"/>
    <x v="0"/>
    <m/>
    <m/>
    <m/>
    <m/>
    <m/>
    <m/>
    <n v="2"/>
    <n v="2"/>
  </r>
  <r>
    <x v="7"/>
    <x v="26"/>
    <x v="0"/>
    <x v="0"/>
    <x v="13"/>
    <x v="0"/>
    <x v="1"/>
    <n v="1"/>
    <n v="2"/>
    <m/>
    <m/>
    <m/>
    <m/>
    <m/>
    <n v="3"/>
  </r>
  <r>
    <x v="7"/>
    <x v="26"/>
    <x v="0"/>
    <x v="0"/>
    <x v="13"/>
    <x v="1"/>
    <x v="0"/>
    <m/>
    <m/>
    <m/>
    <m/>
    <m/>
    <m/>
    <n v="5"/>
    <n v="5"/>
  </r>
  <r>
    <x v="7"/>
    <x v="26"/>
    <x v="0"/>
    <x v="0"/>
    <x v="14"/>
    <x v="0"/>
    <x v="0"/>
    <m/>
    <m/>
    <m/>
    <m/>
    <m/>
    <m/>
    <n v="3"/>
    <n v="3"/>
  </r>
  <r>
    <x v="7"/>
    <x v="26"/>
    <x v="0"/>
    <x v="0"/>
    <x v="14"/>
    <x v="0"/>
    <x v="1"/>
    <n v="1"/>
    <n v="1"/>
    <m/>
    <m/>
    <m/>
    <m/>
    <m/>
    <n v="2"/>
  </r>
  <r>
    <x v="7"/>
    <x v="26"/>
    <x v="0"/>
    <x v="0"/>
    <x v="15"/>
    <x v="0"/>
    <x v="1"/>
    <n v="5"/>
    <n v="3"/>
    <m/>
    <m/>
    <m/>
    <m/>
    <m/>
    <n v="8"/>
  </r>
  <r>
    <x v="7"/>
    <x v="26"/>
    <x v="0"/>
    <x v="0"/>
    <x v="16"/>
    <x v="2"/>
    <x v="0"/>
    <m/>
    <m/>
    <m/>
    <m/>
    <m/>
    <m/>
    <n v="3"/>
    <n v="3"/>
  </r>
  <r>
    <x v="7"/>
    <x v="26"/>
    <x v="0"/>
    <x v="0"/>
    <x v="16"/>
    <x v="2"/>
    <x v="1"/>
    <n v="1"/>
    <n v="2"/>
    <m/>
    <m/>
    <m/>
    <m/>
    <m/>
    <n v="3"/>
  </r>
  <r>
    <x v="7"/>
    <x v="26"/>
    <x v="0"/>
    <x v="0"/>
    <x v="16"/>
    <x v="3"/>
    <x v="0"/>
    <m/>
    <m/>
    <m/>
    <m/>
    <m/>
    <m/>
    <n v="2"/>
    <n v="2"/>
  </r>
  <r>
    <x v="7"/>
    <x v="26"/>
    <x v="0"/>
    <x v="0"/>
    <x v="17"/>
    <x v="2"/>
    <x v="0"/>
    <m/>
    <m/>
    <m/>
    <m/>
    <m/>
    <m/>
    <n v="2"/>
    <n v="2"/>
  </r>
  <r>
    <x v="7"/>
    <x v="26"/>
    <x v="0"/>
    <x v="0"/>
    <x v="17"/>
    <x v="2"/>
    <x v="1"/>
    <n v="1"/>
    <m/>
    <m/>
    <n v="1"/>
    <m/>
    <m/>
    <m/>
    <n v="2"/>
  </r>
  <r>
    <x v="7"/>
    <x v="26"/>
    <x v="0"/>
    <x v="0"/>
    <x v="17"/>
    <x v="3"/>
    <x v="0"/>
    <m/>
    <m/>
    <m/>
    <m/>
    <m/>
    <m/>
    <n v="4"/>
    <n v="4"/>
  </r>
  <r>
    <x v="7"/>
    <x v="26"/>
    <x v="0"/>
    <x v="0"/>
    <x v="17"/>
    <x v="3"/>
    <x v="1"/>
    <m/>
    <n v="1"/>
    <m/>
    <m/>
    <m/>
    <m/>
    <m/>
    <n v="1"/>
  </r>
  <r>
    <x v="7"/>
    <x v="26"/>
    <x v="0"/>
    <x v="0"/>
    <x v="18"/>
    <x v="0"/>
    <x v="0"/>
    <m/>
    <m/>
    <m/>
    <m/>
    <m/>
    <m/>
    <n v="5"/>
    <n v="5"/>
  </r>
  <r>
    <x v="7"/>
    <x v="26"/>
    <x v="0"/>
    <x v="0"/>
    <x v="18"/>
    <x v="0"/>
    <x v="1"/>
    <n v="5"/>
    <n v="4"/>
    <m/>
    <m/>
    <m/>
    <m/>
    <m/>
    <n v="9"/>
  </r>
  <r>
    <x v="7"/>
    <x v="26"/>
    <x v="0"/>
    <x v="0"/>
    <x v="18"/>
    <x v="1"/>
    <x v="0"/>
    <m/>
    <m/>
    <m/>
    <m/>
    <m/>
    <m/>
    <n v="1"/>
    <n v="1"/>
  </r>
  <r>
    <x v="7"/>
    <x v="26"/>
    <x v="0"/>
    <x v="0"/>
    <x v="19"/>
    <x v="0"/>
    <x v="1"/>
    <n v="1"/>
    <m/>
    <m/>
    <m/>
    <m/>
    <m/>
    <m/>
    <n v="1"/>
  </r>
  <r>
    <x v="7"/>
    <x v="26"/>
    <x v="0"/>
    <x v="0"/>
    <x v="20"/>
    <x v="0"/>
    <x v="1"/>
    <n v="3"/>
    <m/>
    <m/>
    <m/>
    <m/>
    <n v="1"/>
    <m/>
    <n v="4"/>
  </r>
  <r>
    <x v="7"/>
    <x v="26"/>
    <x v="0"/>
    <x v="0"/>
    <x v="20"/>
    <x v="1"/>
    <x v="0"/>
    <m/>
    <m/>
    <m/>
    <m/>
    <m/>
    <m/>
    <n v="3"/>
    <n v="3"/>
  </r>
  <r>
    <x v="7"/>
    <x v="26"/>
    <x v="0"/>
    <x v="0"/>
    <x v="21"/>
    <x v="0"/>
    <x v="1"/>
    <m/>
    <n v="2"/>
    <m/>
    <m/>
    <m/>
    <m/>
    <m/>
    <n v="2"/>
  </r>
  <r>
    <x v="7"/>
    <x v="26"/>
    <x v="0"/>
    <x v="0"/>
    <x v="21"/>
    <x v="1"/>
    <x v="1"/>
    <m/>
    <m/>
    <n v="1"/>
    <m/>
    <m/>
    <m/>
    <m/>
    <n v="1"/>
  </r>
  <r>
    <x v="7"/>
    <x v="26"/>
    <x v="0"/>
    <x v="0"/>
    <x v="22"/>
    <x v="0"/>
    <x v="0"/>
    <m/>
    <m/>
    <m/>
    <m/>
    <m/>
    <m/>
    <n v="1"/>
    <n v="1"/>
  </r>
  <r>
    <x v="7"/>
    <x v="26"/>
    <x v="0"/>
    <x v="0"/>
    <x v="23"/>
    <x v="1"/>
    <x v="0"/>
    <m/>
    <m/>
    <m/>
    <m/>
    <m/>
    <m/>
    <n v="1"/>
    <n v="1"/>
  </r>
  <r>
    <x v="7"/>
    <x v="26"/>
    <x v="0"/>
    <x v="0"/>
    <x v="23"/>
    <x v="1"/>
    <x v="1"/>
    <n v="1"/>
    <n v="2"/>
    <m/>
    <m/>
    <m/>
    <m/>
    <m/>
    <n v="3"/>
  </r>
  <r>
    <x v="7"/>
    <x v="26"/>
    <x v="0"/>
    <x v="0"/>
    <x v="24"/>
    <x v="0"/>
    <x v="0"/>
    <m/>
    <m/>
    <m/>
    <m/>
    <m/>
    <m/>
    <n v="2"/>
    <n v="2"/>
  </r>
  <r>
    <x v="7"/>
    <x v="26"/>
    <x v="0"/>
    <x v="0"/>
    <x v="24"/>
    <x v="0"/>
    <x v="1"/>
    <n v="2"/>
    <n v="3"/>
    <n v="1"/>
    <m/>
    <m/>
    <m/>
    <m/>
    <n v="6"/>
  </r>
  <r>
    <x v="7"/>
    <x v="26"/>
    <x v="0"/>
    <x v="0"/>
    <x v="24"/>
    <x v="1"/>
    <x v="0"/>
    <m/>
    <m/>
    <m/>
    <m/>
    <m/>
    <m/>
    <n v="2"/>
    <n v="2"/>
  </r>
  <r>
    <x v="7"/>
    <x v="26"/>
    <x v="0"/>
    <x v="0"/>
    <x v="25"/>
    <x v="0"/>
    <x v="0"/>
    <m/>
    <m/>
    <m/>
    <m/>
    <m/>
    <m/>
    <n v="1"/>
    <n v="1"/>
  </r>
  <r>
    <x v="7"/>
    <x v="26"/>
    <x v="0"/>
    <x v="0"/>
    <x v="26"/>
    <x v="2"/>
    <x v="0"/>
    <m/>
    <m/>
    <m/>
    <m/>
    <m/>
    <m/>
    <n v="3"/>
    <n v="3"/>
  </r>
  <r>
    <x v="7"/>
    <x v="26"/>
    <x v="0"/>
    <x v="0"/>
    <x v="26"/>
    <x v="2"/>
    <x v="1"/>
    <n v="5"/>
    <n v="5"/>
    <n v="1"/>
    <m/>
    <m/>
    <m/>
    <m/>
    <n v="11"/>
  </r>
  <r>
    <x v="7"/>
    <x v="26"/>
    <x v="0"/>
    <x v="0"/>
    <x v="27"/>
    <x v="1"/>
    <x v="0"/>
    <m/>
    <m/>
    <m/>
    <m/>
    <m/>
    <m/>
    <n v="2"/>
    <n v="2"/>
  </r>
  <r>
    <x v="7"/>
    <x v="26"/>
    <x v="0"/>
    <x v="0"/>
    <x v="28"/>
    <x v="0"/>
    <x v="1"/>
    <n v="3"/>
    <n v="5"/>
    <n v="2"/>
    <n v="4"/>
    <m/>
    <m/>
    <m/>
    <n v="14"/>
  </r>
  <r>
    <x v="7"/>
    <x v="26"/>
    <x v="0"/>
    <x v="0"/>
    <x v="29"/>
    <x v="0"/>
    <x v="0"/>
    <m/>
    <m/>
    <m/>
    <m/>
    <m/>
    <m/>
    <n v="1"/>
    <n v="1"/>
  </r>
  <r>
    <x v="7"/>
    <x v="26"/>
    <x v="0"/>
    <x v="0"/>
    <x v="30"/>
    <x v="0"/>
    <x v="1"/>
    <n v="2"/>
    <n v="4"/>
    <m/>
    <m/>
    <m/>
    <m/>
    <m/>
    <n v="6"/>
  </r>
  <r>
    <x v="7"/>
    <x v="26"/>
    <x v="0"/>
    <x v="0"/>
    <x v="31"/>
    <x v="0"/>
    <x v="0"/>
    <m/>
    <m/>
    <m/>
    <m/>
    <m/>
    <m/>
    <n v="4"/>
    <n v="4"/>
  </r>
  <r>
    <x v="7"/>
    <x v="26"/>
    <x v="0"/>
    <x v="0"/>
    <x v="32"/>
    <x v="0"/>
    <x v="1"/>
    <m/>
    <n v="1"/>
    <n v="1"/>
    <m/>
    <m/>
    <m/>
    <m/>
    <n v="2"/>
  </r>
  <r>
    <x v="7"/>
    <x v="26"/>
    <x v="0"/>
    <x v="0"/>
    <x v="33"/>
    <x v="2"/>
    <x v="0"/>
    <m/>
    <m/>
    <m/>
    <m/>
    <m/>
    <m/>
    <n v="20"/>
    <n v="20"/>
  </r>
  <r>
    <x v="7"/>
    <x v="26"/>
    <x v="0"/>
    <x v="0"/>
    <x v="33"/>
    <x v="2"/>
    <x v="1"/>
    <n v="8"/>
    <n v="2"/>
    <n v="1"/>
    <m/>
    <m/>
    <m/>
    <m/>
    <n v="11"/>
  </r>
  <r>
    <x v="8"/>
    <x v="27"/>
    <x v="0"/>
    <x v="0"/>
    <x v="0"/>
    <x v="0"/>
    <x v="0"/>
    <m/>
    <m/>
    <m/>
    <m/>
    <m/>
    <m/>
    <n v="8"/>
    <n v="8"/>
  </r>
  <r>
    <x v="8"/>
    <x v="27"/>
    <x v="0"/>
    <x v="0"/>
    <x v="0"/>
    <x v="0"/>
    <x v="1"/>
    <n v="1"/>
    <n v="4"/>
    <m/>
    <m/>
    <m/>
    <m/>
    <m/>
    <n v="5"/>
  </r>
  <r>
    <x v="8"/>
    <x v="27"/>
    <x v="0"/>
    <x v="0"/>
    <x v="1"/>
    <x v="0"/>
    <x v="0"/>
    <m/>
    <m/>
    <m/>
    <m/>
    <m/>
    <m/>
    <n v="1"/>
    <n v="1"/>
  </r>
  <r>
    <x v="8"/>
    <x v="27"/>
    <x v="0"/>
    <x v="0"/>
    <x v="1"/>
    <x v="0"/>
    <x v="1"/>
    <m/>
    <n v="1"/>
    <m/>
    <n v="1"/>
    <m/>
    <m/>
    <m/>
    <n v="2"/>
  </r>
  <r>
    <x v="8"/>
    <x v="27"/>
    <x v="0"/>
    <x v="0"/>
    <x v="1"/>
    <x v="1"/>
    <x v="0"/>
    <m/>
    <m/>
    <m/>
    <m/>
    <m/>
    <m/>
    <n v="2"/>
    <n v="2"/>
  </r>
  <r>
    <x v="8"/>
    <x v="27"/>
    <x v="0"/>
    <x v="0"/>
    <x v="2"/>
    <x v="0"/>
    <x v="0"/>
    <m/>
    <m/>
    <m/>
    <m/>
    <m/>
    <m/>
    <n v="2"/>
    <n v="2"/>
  </r>
  <r>
    <x v="8"/>
    <x v="27"/>
    <x v="0"/>
    <x v="0"/>
    <x v="2"/>
    <x v="0"/>
    <x v="1"/>
    <n v="4"/>
    <n v="5"/>
    <n v="1"/>
    <m/>
    <m/>
    <m/>
    <m/>
    <n v="10"/>
  </r>
  <r>
    <x v="8"/>
    <x v="27"/>
    <x v="0"/>
    <x v="0"/>
    <x v="2"/>
    <x v="1"/>
    <x v="0"/>
    <m/>
    <m/>
    <m/>
    <m/>
    <m/>
    <m/>
    <n v="1"/>
    <n v="1"/>
  </r>
  <r>
    <x v="8"/>
    <x v="27"/>
    <x v="0"/>
    <x v="0"/>
    <x v="3"/>
    <x v="1"/>
    <x v="0"/>
    <m/>
    <m/>
    <m/>
    <m/>
    <m/>
    <m/>
    <n v="1"/>
    <n v="1"/>
  </r>
  <r>
    <x v="8"/>
    <x v="27"/>
    <x v="0"/>
    <x v="0"/>
    <x v="4"/>
    <x v="0"/>
    <x v="0"/>
    <m/>
    <m/>
    <m/>
    <m/>
    <m/>
    <m/>
    <n v="2"/>
    <n v="2"/>
  </r>
  <r>
    <x v="8"/>
    <x v="27"/>
    <x v="0"/>
    <x v="0"/>
    <x v="4"/>
    <x v="0"/>
    <x v="1"/>
    <n v="4"/>
    <m/>
    <m/>
    <m/>
    <m/>
    <m/>
    <m/>
    <n v="4"/>
  </r>
  <r>
    <x v="8"/>
    <x v="27"/>
    <x v="0"/>
    <x v="0"/>
    <x v="5"/>
    <x v="0"/>
    <x v="0"/>
    <m/>
    <m/>
    <m/>
    <m/>
    <m/>
    <m/>
    <n v="11"/>
    <n v="11"/>
  </r>
  <r>
    <x v="8"/>
    <x v="27"/>
    <x v="0"/>
    <x v="0"/>
    <x v="5"/>
    <x v="0"/>
    <x v="1"/>
    <n v="8"/>
    <n v="11"/>
    <n v="1"/>
    <m/>
    <m/>
    <m/>
    <m/>
    <n v="20"/>
  </r>
  <r>
    <x v="8"/>
    <x v="27"/>
    <x v="0"/>
    <x v="0"/>
    <x v="6"/>
    <x v="1"/>
    <x v="0"/>
    <m/>
    <m/>
    <m/>
    <m/>
    <m/>
    <m/>
    <n v="1"/>
    <n v="1"/>
  </r>
  <r>
    <x v="8"/>
    <x v="27"/>
    <x v="0"/>
    <x v="0"/>
    <x v="7"/>
    <x v="0"/>
    <x v="1"/>
    <m/>
    <m/>
    <n v="1"/>
    <m/>
    <m/>
    <m/>
    <m/>
    <n v="1"/>
  </r>
  <r>
    <x v="8"/>
    <x v="27"/>
    <x v="0"/>
    <x v="0"/>
    <x v="8"/>
    <x v="0"/>
    <x v="1"/>
    <m/>
    <n v="2"/>
    <n v="1"/>
    <m/>
    <m/>
    <m/>
    <m/>
    <n v="3"/>
  </r>
  <r>
    <x v="8"/>
    <x v="27"/>
    <x v="0"/>
    <x v="0"/>
    <x v="9"/>
    <x v="0"/>
    <x v="0"/>
    <m/>
    <m/>
    <m/>
    <m/>
    <m/>
    <m/>
    <n v="2"/>
    <n v="2"/>
  </r>
  <r>
    <x v="8"/>
    <x v="27"/>
    <x v="0"/>
    <x v="0"/>
    <x v="9"/>
    <x v="0"/>
    <x v="1"/>
    <n v="1"/>
    <n v="3"/>
    <n v="1"/>
    <m/>
    <m/>
    <m/>
    <m/>
    <n v="5"/>
  </r>
  <r>
    <x v="8"/>
    <x v="27"/>
    <x v="0"/>
    <x v="0"/>
    <x v="9"/>
    <x v="1"/>
    <x v="0"/>
    <m/>
    <m/>
    <m/>
    <m/>
    <m/>
    <m/>
    <n v="1"/>
    <n v="1"/>
  </r>
  <r>
    <x v="8"/>
    <x v="27"/>
    <x v="0"/>
    <x v="0"/>
    <x v="9"/>
    <x v="1"/>
    <x v="1"/>
    <n v="1"/>
    <n v="1"/>
    <n v="1"/>
    <m/>
    <n v="1"/>
    <m/>
    <m/>
    <n v="4"/>
  </r>
  <r>
    <x v="8"/>
    <x v="27"/>
    <x v="0"/>
    <x v="0"/>
    <x v="9"/>
    <x v="2"/>
    <x v="0"/>
    <m/>
    <m/>
    <m/>
    <m/>
    <m/>
    <m/>
    <n v="2"/>
    <n v="2"/>
  </r>
  <r>
    <x v="8"/>
    <x v="27"/>
    <x v="0"/>
    <x v="0"/>
    <x v="10"/>
    <x v="1"/>
    <x v="0"/>
    <m/>
    <m/>
    <m/>
    <m/>
    <m/>
    <m/>
    <n v="1"/>
    <n v="1"/>
  </r>
  <r>
    <x v="8"/>
    <x v="27"/>
    <x v="0"/>
    <x v="0"/>
    <x v="10"/>
    <x v="1"/>
    <x v="1"/>
    <m/>
    <n v="1"/>
    <n v="1"/>
    <m/>
    <n v="1"/>
    <m/>
    <m/>
    <n v="3"/>
  </r>
  <r>
    <x v="8"/>
    <x v="27"/>
    <x v="0"/>
    <x v="0"/>
    <x v="11"/>
    <x v="0"/>
    <x v="1"/>
    <m/>
    <n v="3"/>
    <m/>
    <m/>
    <m/>
    <m/>
    <m/>
    <n v="3"/>
  </r>
  <r>
    <x v="8"/>
    <x v="27"/>
    <x v="0"/>
    <x v="0"/>
    <x v="11"/>
    <x v="1"/>
    <x v="0"/>
    <m/>
    <m/>
    <m/>
    <m/>
    <m/>
    <m/>
    <n v="4"/>
    <n v="4"/>
  </r>
  <r>
    <x v="8"/>
    <x v="27"/>
    <x v="0"/>
    <x v="0"/>
    <x v="11"/>
    <x v="1"/>
    <x v="1"/>
    <m/>
    <n v="1"/>
    <m/>
    <m/>
    <m/>
    <m/>
    <m/>
    <n v="1"/>
  </r>
  <r>
    <x v="8"/>
    <x v="27"/>
    <x v="0"/>
    <x v="0"/>
    <x v="12"/>
    <x v="0"/>
    <x v="0"/>
    <m/>
    <m/>
    <m/>
    <m/>
    <m/>
    <m/>
    <n v="5"/>
    <n v="5"/>
  </r>
  <r>
    <x v="8"/>
    <x v="27"/>
    <x v="0"/>
    <x v="0"/>
    <x v="12"/>
    <x v="0"/>
    <x v="1"/>
    <n v="10"/>
    <n v="4"/>
    <n v="1"/>
    <m/>
    <m/>
    <m/>
    <m/>
    <n v="15"/>
  </r>
  <r>
    <x v="8"/>
    <x v="27"/>
    <x v="0"/>
    <x v="0"/>
    <x v="12"/>
    <x v="1"/>
    <x v="0"/>
    <m/>
    <m/>
    <m/>
    <m/>
    <m/>
    <m/>
    <n v="2"/>
    <n v="2"/>
  </r>
  <r>
    <x v="8"/>
    <x v="27"/>
    <x v="0"/>
    <x v="0"/>
    <x v="13"/>
    <x v="0"/>
    <x v="0"/>
    <m/>
    <m/>
    <m/>
    <m/>
    <m/>
    <m/>
    <n v="2"/>
    <n v="2"/>
  </r>
  <r>
    <x v="8"/>
    <x v="27"/>
    <x v="0"/>
    <x v="0"/>
    <x v="13"/>
    <x v="0"/>
    <x v="1"/>
    <n v="1"/>
    <n v="1"/>
    <m/>
    <m/>
    <m/>
    <n v="1"/>
    <m/>
    <n v="3"/>
  </r>
  <r>
    <x v="8"/>
    <x v="27"/>
    <x v="0"/>
    <x v="0"/>
    <x v="13"/>
    <x v="1"/>
    <x v="0"/>
    <m/>
    <m/>
    <m/>
    <m/>
    <m/>
    <m/>
    <n v="5"/>
    <n v="5"/>
  </r>
  <r>
    <x v="8"/>
    <x v="27"/>
    <x v="0"/>
    <x v="0"/>
    <x v="14"/>
    <x v="0"/>
    <x v="0"/>
    <m/>
    <m/>
    <m/>
    <m/>
    <m/>
    <m/>
    <n v="3"/>
    <n v="3"/>
  </r>
  <r>
    <x v="8"/>
    <x v="27"/>
    <x v="0"/>
    <x v="0"/>
    <x v="14"/>
    <x v="0"/>
    <x v="1"/>
    <n v="1"/>
    <n v="1"/>
    <m/>
    <m/>
    <m/>
    <m/>
    <m/>
    <n v="2"/>
  </r>
  <r>
    <x v="8"/>
    <x v="27"/>
    <x v="0"/>
    <x v="0"/>
    <x v="15"/>
    <x v="0"/>
    <x v="1"/>
    <n v="5"/>
    <n v="3"/>
    <m/>
    <m/>
    <m/>
    <m/>
    <m/>
    <n v="8"/>
  </r>
  <r>
    <x v="8"/>
    <x v="27"/>
    <x v="0"/>
    <x v="0"/>
    <x v="16"/>
    <x v="2"/>
    <x v="0"/>
    <m/>
    <m/>
    <m/>
    <m/>
    <m/>
    <m/>
    <n v="3"/>
    <n v="3"/>
  </r>
  <r>
    <x v="8"/>
    <x v="27"/>
    <x v="0"/>
    <x v="0"/>
    <x v="16"/>
    <x v="2"/>
    <x v="1"/>
    <n v="2"/>
    <n v="1"/>
    <m/>
    <m/>
    <m/>
    <m/>
    <m/>
    <n v="3"/>
  </r>
  <r>
    <x v="8"/>
    <x v="27"/>
    <x v="0"/>
    <x v="0"/>
    <x v="16"/>
    <x v="3"/>
    <x v="0"/>
    <m/>
    <m/>
    <m/>
    <m/>
    <m/>
    <m/>
    <n v="2"/>
    <n v="2"/>
  </r>
  <r>
    <x v="8"/>
    <x v="27"/>
    <x v="0"/>
    <x v="0"/>
    <x v="17"/>
    <x v="2"/>
    <x v="0"/>
    <m/>
    <m/>
    <m/>
    <m/>
    <m/>
    <m/>
    <n v="2"/>
    <n v="2"/>
  </r>
  <r>
    <x v="8"/>
    <x v="27"/>
    <x v="0"/>
    <x v="0"/>
    <x v="17"/>
    <x v="2"/>
    <x v="1"/>
    <m/>
    <n v="2"/>
    <m/>
    <m/>
    <m/>
    <m/>
    <m/>
    <n v="2"/>
  </r>
  <r>
    <x v="8"/>
    <x v="27"/>
    <x v="0"/>
    <x v="0"/>
    <x v="17"/>
    <x v="3"/>
    <x v="0"/>
    <m/>
    <m/>
    <m/>
    <m/>
    <m/>
    <m/>
    <n v="4"/>
    <n v="4"/>
  </r>
  <r>
    <x v="8"/>
    <x v="27"/>
    <x v="0"/>
    <x v="0"/>
    <x v="17"/>
    <x v="3"/>
    <x v="1"/>
    <m/>
    <n v="1"/>
    <m/>
    <m/>
    <m/>
    <m/>
    <m/>
    <n v="1"/>
  </r>
  <r>
    <x v="8"/>
    <x v="27"/>
    <x v="0"/>
    <x v="0"/>
    <x v="18"/>
    <x v="0"/>
    <x v="0"/>
    <m/>
    <m/>
    <m/>
    <m/>
    <m/>
    <m/>
    <n v="5"/>
    <n v="5"/>
  </r>
  <r>
    <x v="8"/>
    <x v="27"/>
    <x v="0"/>
    <x v="0"/>
    <x v="18"/>
    <x v="0"/>
    <x v="1"/>
    <n v="7"/>
    <n v="2"/>
    <m/>
    <m/>
    <m/>
    <m/>
    <m/>
    <n v="9"/>
  </r>
  <r>
    <x v="8"/>
    <x v="27"/>
    <x v="0"/>
    <x v="0"/>
    <x v="18"/>
    <x v="1"/>
    <x v="0"/>
    <m/>
    <m/>
    <m/>
    <m/>
    <m/>
    <m/>
    <n v="1"/>
    <n v="1"/>
  </r>
  <r>
    <x v="8"/>
    <x v="27"/>
    <x v="0"/>
    <x v="0"/>
    <x v="19"/>
    <x v="0"/>
    <x v="1"/>
    <m/>
    <m/>
    <n v="1"/>
    <m/>
    <m/>
    <m/>
    <m/>
    <n v="1"/>
  </r>
  <r>
    <x v="8"/>
    <x v="27"/>
    <x v="0"/>
    <x v="0"/>
    <x v="20"/>
    <x v="0"/>
    <x v="1"/>
    <n v="3"/>
    <n v="1"/>
    <m/>
    <m/>
    <m/>
    <m/>
    <m/>
    <n v="4"/>
  </r>
  <r>
    <x v="8"/>
    <x v="27"/>
    <x v="0"/>
    <x v="0"/>
    <x v="20"/>
    <x v="1"/>
    <x v="0"/>
    <m/>
    <m/>
    <m/>
    <m/>
    <m/>
    <m/>
    <n v="3"/>
    <n v="3"/>
  </r>
  <r>
    <x v="8"/>
    <x v="27"/>
    <x v="0"/>
    <x v="0"/>
    <x v="21"/>
    <x v="0"/>
    <x v="1"/>
    <n v="1"/>
    <n v="1"/>
    <m/>
    <m/>
    <m/>
    <m/>
    <m/>
    <n v="2"/>
  </r>
  <r>
    <x v="8"/>
    <x v="27"/>
    <x v="0"/>
    <x v="0"/>
    <x v="21"/>
    <x v="1"/>
    <x v="1"/>
    <m/>
    <m/>
    <n v="1"/>
    <m/>
    <m/>
    <m/>
    <m/>
    <n v="1"/>
  </r>
  <r>
    <x v="8"/>
    <x v="27"/>
    <x v="0"/>
    <x v="0"/>
    <x v="22"/>
    <x v="0"/>
    <x v="0"/>
    <m/>
    <m/>
    <m/>
    <m/>
    <m/>
    <m/>
    <n v="1"/>
    <n v="1"/>
  </r>
  <r>
    <x v="8"/>
    <x v="27"/>
    <x v="0"/>
    <x v="0"/>
    <x v="23"/>
    <x v="1"/>
    <x v="0"/>
    <m/>
    <m/>
    <m/>
    <m/>
    <m/>
    <m/>
    <n v="1"/>
    <n v="1"/>
  </r>
  <r>
    <x v="8"/>
    <x v="27"/>
    <x v="0"/>
    <x v="0"/>
    <x v="23"/>
    <x v="1"/>
    <x v="1"/>
    <n v="1"/>
    <n v="2"/>
    <m/>
    <m/>
    <m/>
    <m/>
    <m/>
    <n v="3"/>
  </r>
  <r>
    <x v="8"/>
    <x v="27"/>
    <x v="0"/>
    <x v="0"/>
    <x v="24"/>
    <x v="0"/>
    <x v="0"/>
    <m/>
    <m/>
    <m/>
    <m/>
    <m/>
    <m/>
    <n v="2"/>
    <n v="2"/>
  </r>
  <r>
    <x v="8"/>
    <x v="27"/>
    <x v="0"/>
    <x v="0"/>
    <x v="24"/>
    <x v="0"/>
    <x v="1"/>
    <m/>
    <n v="4"/>
    <n v="2"/>
    <m/>
    <m/>
    <m/>
    <m/>
    <n v="6"/>
  </r>
  <r>
    <x v="8"/>
    <x v="27"/>
    <x v="0"/>
    <x v="0"/>
    <x v="24"/>
    <x v="1"/>
    <x v="0"/>
    <m/>
    <m/>
    <m/>
    <m/>
    <m/>
    <m/>
    <n v="2"/>
    <n v="2"/>
  </r>
  <r>
    <x v="8"/>
    <x v="27"/>
    <x v="0"/>
    <x v="0"/>
    <x v="25"/>
    <x v="0"/>
    <x v="0"/>
    <m/>
    <m/>
    <m/>
    <m/>
    <m/>
    <m/>
    <n v="1"/>
    <n v="1"/>
  </r>
  <r>
    <x v="8"/>
    <x v="27"/>
    <x v="0"/>
    <x v="0"/>
    <x v="26"/>
    <x v="2"/>
    <x v="0"/>
    <m/>
    <m/>
    <m/>
    <m/>
    <m/>
    <m/>
    <n v="3"/>
    <n v="3"/>
  </r>
  <r>
    <x v="8"/>
    <x v="27"/>
    <x v="0"/>
    <x v="0"/>
    <x v="26"/>
    <x v="2"/>
    <x v="1"/>
    <n v="9"/>
    <n v="2"/>
    <m/>
    <m/>
    <m/>
    <m/>
    <m/>
    <n v="11"/>
  </r>
  <r>
    <x v="8"/>
    <x v="27"/>
    <x v="0"/>
    <x v="0"/>
    <x v="27"/>
    <x v="1"/>
    <x v="0"/>
    <m/>
    <m/>
    <m/>
    <m/>
    <m/>
    <m/>
    <n v="2"/>
    <n v="2"/>
  </r>
  <r>
    <x v="8"/>
    <x v="27"/>
    <x v="0"/>
    <x v="0"/>
    <x v="28"/>
    <x v="0"/>
    <x v="1"/>
    <n v="9"/>
    <n v="5"/>
    <m/>
    <m/>
    <m/>
    <m/>
    <m/>
    <n v="14"/>
  </r>
  <r>
    <x v="8"/>
    <x v="27"/>
    <x v="0"/>
    <x v="0"/>
    <x v="29"/>
    <x v="0"/>
    <x v="0"/>
    <m/>
    <m/>
    <m/>
    <m/>
    <m/>
    <m/>
    <n v="1"/>
    <n v="1"/>
  </r>
  <r>
    <x v="8"/>
    <x v="27"/>
    <x v="0"/>
    <x v="0"/>
    <x v="30"/>
    <x v="0"/>
    <x v="1"/>
    <n v="1"/>
    <n v="5"/>
    <m/>
    <m/>
    <m/>
    <m/>
    <m/>
    <n v="6"/>
  </r>
  <r>
    <x v="8"/>
    <x v="27"/>
    <x v="0"/>
    <x v="0"/>
    <x v="31"/>
    <x v="0"/>
    <x v="0"/>
    <m/>
    <m/>
    <m/>
    <m/>
    <m/>
    <m/>
    <n v="4"/>
    <n v="4"/>
  </r>
  <r>
    <x v="8"/>
    <x v="27"/>
    <x v="0"/>
    <x v="0"/>
    <x v="32"/>
    <x v="0"/>
    <x v="1"/>
    <m/>
    <n v="1"/>
    <n v="1"/>
    <m/>
    <m/>
    <m/>
    <m/>
    <n v="2"/>
  </r>
  <r>
    <x v="8"/>
    <x v="27"/>
    <x v="0"/>
    <x v="0"/>
    <x v="33"/>
    <x v="2"/>
    <x v="0"/>
    <m/>
    <m/>
    <m/>
    <m/>
    <m/>
    <m/>
    <n v="20"/>
    <n v="20"/>
  </r>
  <r>
    <x v="8"/>
    <x v="27"/>
    <x v="0"/>
    <x v="0"/>
    <x v="33"/>
    <x v="2"/>
    <x v="1"/>
    <n v="11"/>
    <m/>
    <m/>
    <m/>
    <m/>
    <m/>
    <m/>
    <n v="11"/>
  </r>
  <r>
    <x v="8"/>
    <x v="28"/>
    <x v="0"/>
    <x v="0"/>
    <x v="0"/>
    <x v="0"/>
    <x v="0"/>
    <m/>
    <m/>
    <m/>
    <m/>
    <m/>
    <m/>
    <n v="8"/>
    <n v="8"/>
  </r>
  <r>
    <x v="8"/>
    <x v="28"/>
    <x v="0"/>
    <x v="0"/>
    <x v="0"/>
    <x v="0"/>
    <x v="1"/>
    <m/>
    <n v="4"/>
    <n v="1"/>
    <m/>
    <m/>
    <m/>
    <m/>
    <n v="5"/>
  </r>
  <r>
    <x v="8"/>
    <x v="28"/>
    <x v="0"/>
    <x v="0"/>
    <x v="1"/>
    <x v="0"/>
    <x v="0"/>
    <m/>
    <m/>
    <m/>
    <m/>
    <m/>
    <m/>
    <n v="1"/>
    <n v="1"/>
  </r>
  <r>
    <x v="8"/>
    <x v="28"/>
    <x v="0"/>
    <x v="0"/>
    <x v="1"/>
    <x v="0"/>
    <x v="1"/>
    <m/>
    <n v="1"/>
    <n v="1"/>
    <m/>
    <m/>
    <m/>
    <m/>
    <n v="2"/>
  </r>
  <r>
    <x v="8"/>
    <x v="28"/>
    <x v="0"/>
    <x v="0"/>
    <x v="1"/>
    <x v="1"/>
    <x v="0"/>
    <m/>
    <m/>
    <m/>
    <m/>
    <m/>
    <m/>
    <n v="2"/>
    <n v="2"/>
  </r>
  <r>
    <x v="8"/>
    <x v="28"/>
    <x v="0"/>
    <x v="0"/>
    <x v="2"/>
    <x v="0"/>
    <x v="0"/>
    <m/>
    <m/>
    <m/>
    <m/>
    <m/>
    <m/>
    <n v="2"/>
    <n v="2"/>
  </r>
  <r>
    <x v="8"/>
    <x v="28"/>
    <x v="0"/>
    <x v="0"/>
    <x v="2"/>
    <x v="0"/>
    <x v="1"/>
    <n v="4"/>
    <n v="3"/>
    <n v="2"/>
    <m/>
    <m/>
    <n v="1"/>
    <m/>
    <n v="10"/>
  </r>
  <r>
    <x v="8"/>
    <x v="28"/>
    <x v="0"/>
    <x v="0"/>
    <x v="2"/>
    <x v="1"/>
    <x v="0"/>
    <m/>
    <m/>
    <m/>
    <m/>
    <m/>
    <m/>
    <n v="1"/>
    <n v="1"/>
  </r>
  <r>
    <x v="8"/>
    <x v="28"/>
    <x v="0"/>
    <x v="0"/>
    <x v="3"/>
    <x v="1"/>
    <x v="0"/>
    <m/>
    <m/>
    <m/>
    <m/>
    <m/>
    <m/>
    <n v="1"/>
    <n v="1"/>
  </r>
  <r>
    <x v="8"/>
    <x v="28"/>
    <x v="0"/>
    <x v="0"/>
    <x v="4"/>
    <x v="0"/>
    <x v="0"/>
    <m/>
    <m/>
    <m/>
    <m/>
    <m/>
    <m/>
    <n v="2"/>
    <n v="2"/>
  </r>
  <r>
    <x v="8"/>
    <x v="28"/>
    <x v="0"/>
    <x v="0"/>
    <x v="4"/>
    <x v="0"/>
    <x v="1"/>
    <n v="3"/>
    <n v="1"/>
    <m/>
    <m/>
    <m/>
    <m/>
    <m/>
    <n v="4"/>
  </r>
  <r>
    <x v="8"/>
    <x v="28"/>
    <x v="0"/>
    <x v="0"/>
    <x v="5"/>
    <x v="0"/>
    <x v="0"/>
    <m/>
    <m/>
    <m/>
    <m/>
    <m/>
    <m/>
    <n v="11"/>
    <n v="11"/>
  </r>
  <r>
    <x v="8"/>
    <x v="28"/>
    <x v="0"/>
    <x v="0"/>
    <x v="5"/>
    <x v="0"/>
    <x v="1"/>
    <n v="3"/>
    <n v="12"/>
    <n v="2"/>
    <n v="1"/>
    <m/>
    <n v="2"/>
    <m/>
    <n v="20"/>
  </r>
  <r>
    <x v="8"/>
    <x v="28"/>
    <x v="0"/>
    <x v="0"/>
    <x v="6"/>
    <x v="1"/>
    <x v="0"/>
    <m/>
    <m/>
    <m/>
    <m/>
    <m/>
    <m/>
    <n v="1"/>
    <n v="1"/>
  </r>
  <r>
    <x v="8"/>
    <x v="28"/>
    <x v="0"/>
    <x v="0"/>
    <x v="7"/>
    <x v="0"/>
    <x v="1"/>
    <m/>
    <m/>
    <n v="1"/>
    <m/>
    <m/>
    <m/>
    <m/>
    <n v="1"/>
  </r>
  <r>
    <x v="8"/>
    <x v="28"/>
    <x v="0"/>
    <x v="0"/>
    <x v="8"/>
    <x v="0"/>
    <x v="1"/>
    <m/>
    <n v="1"/>
    <n v="2"/>
    <m/>
    <m/>
    <m/>
    <m/>
    <n v="3"/>
  </r>
  <r>
    <x v="8"/>
    <x v="28"/>
    <x v="0"/>
    <x v="0"/>
    <x v="9"/>
    <x v="0"/>
    <x v="0"/>
    <m/>
    <m/>
    <m/>
    <m/>
    <m/>
    <m/>
    <n v="2"/>
    <n v="2"/>
  </r>
  <r>
    <x v="8"/>
    <x v="28"/>
    <x v="0"/>
    <x v="0"/>
    <x v="9"/>
    <x v="0"/>
    <x v="1"/>
    <m/>
    <n v="3"/>
    <m/>
    <n v="2"/>
    <m/>
    <m/>
    <m/>
    <n v="5"/>
  </r>
  <r>
    <x v="8"/>
    <x v="28"/>
    <x v="0"/>
    <x v="0"/>
    <x v="9"/>
    <x v="1"/>
    <x v="0"/>
    <m/>
    <m/>
    <m/>
    <m/>
    <m/>
    <m/>
    <n v="1"/>
    <n v="1"/>
  </r>
  <r>
    <x v="8"/>
    <x v="28"/>
    <x v="0"/>
    <x v="0"/>
    <x v="9"/>
    <x v="1"/>
    <x v="1"/>
    <m/>
    <m/>
    <n v="1"/>
    <m/>
    <n v="2"/>
    <n v="1"/>
    <m/>
    <n v="4"/>
  </r>
  <r>
    <x v="8"/>
    <x v="28"/>
    <x v="0"/>
    <x v="0"/>
    <x v="9"/>
    <x v="2"/>
    <x v="0"/>
    <m/>
    <m/>
    <m/>
    <m/>
    <m/>
    <m/>
    <n v="2"/>
    <n v="2"/>
  </r>
  <r>
    <x v="8"/>
    <x v="28"/>
    <x v="0"/>
    <x v="0"/>
    <x v="10"/>
    <x v="1"/>
    <x v="0"/>
    <m/>
    <m/>
    <m/>
    <m/>
    <m/>
    <m/>
    <n v="1"/>
    <n v="1"/>
  </r>
  <r>
    <x v="8"/>
    <x v="28"/>
    <x v="0"/>
    <x v="0"/>
    <x v="10"/>
    <x v="1"/>
    <x v="1"/>
    <m/>
    <m/>
    <n v="2"/>
    <m/>
    <n v="1"/>
    <m/>
    <m/>
    <n v="3"/>
  </r>
  <r>
    <x v="8"/>
    <x v="28"/>
    <x v="0"/>
    <x v="0"/>
    <x v="11"/>
    <x v="0"/>
    <x v="1"/>
    <m/>
    <n v="1"/>
    <n v="1"/>
    <n v="1"/>
    <m/>
    <m/>
    <m/>
    <n v="3"/>
  </r>
  <r>
    <x v="8"/>
    <x v="28"/>
    <x v="0"/>
    <x v="0"/>
    <x v="11"/>
    <x v="1"/>
    <x v="0"/>
    <m/>
    <m/>
    <m/>
    <m/>
    <m/>
    <m/>
    <n v="4"/>
    <n v="4"/>
  </r>
  <r>
    <x v="8"/>
    <x v="28"/>
    <x v="0"/>
    <x v="0"/>
    <x v="11"/>
    <x v="1"/>
    <x v="1"/>
    <m/>
    <m/>
    <n v="1"/>
    <m/>
    <m/>
    <m/>
    <m/>
    <n v="1"/>
  </r>
  <r>
    <x v="8"/>
    <x v="28"/>
    <x v="0"/>
    <x v="0"/>
    <x v="12"/>
    <x v="0"/>
    <x v="0"/>
    <m/>
    <m/>
    <m/>
    <m/>
    <m/>
    <m/>
    <n v="5"/>
    <n v="5"/>
  </r>
  <r>
    <x v="8"/>
    <x v="28"/>
    <x v="0"/>
    <x v="0"/>
    <x v="12"/>
    <x v="0"/>
    <x v="1"/>
    <n v="8"/>
    <n v="5"/>
    <n v="1"/>
    <n v="1"/>
    <m/>
    <m/>
    <m/>
    <n v="15"/>
  </r>
  <r>
    <x v="8"/>
    <x v="28"/>
    <x v="0"/>
    <x v="0"/>
    <x v="12"/>
    <x v="1"/>
    <x v="0"/>
    <m/>
    <m/>
    <m/>
    <m/>
    <m/>
    <m/>
    <n v="2"/>
    <n v="2"/>
  </r>
  <r>
    <x v="8"/>
    <x v="28"/>
    <x v="0"/>
    <x v="0"/>
    <x v="13"/>
    <x v="0"/>
    <x v="0"/>
    <m/>
    <m/>
    <m/>
    <m/>
    <m/>
    <m/>
    <n v="2"/>
    <n v="2"/>
  </r>
  <r>
    <x v="8"/>
    <x v="28"/>
    <x v="0"/>
    <x v="0"/>
    <x v="13"/>
    <x v="0"/>
    <x v="1"/>
    <n v="1"/>
    <m/>
    <m/>
    <m/>
    <m/>
    <n v="2"/>
    <m/>
    <n v="3"/>
  </r>
  <r>
    <x v="8"/>
    <x v="28"/>
    <x v="0"/>
    <x v="0"/>
    <x v="13"/>
    <x v="1"/>
    <x v="0"/>
    <m/>
    <m/>
    <m/>
    <m/>
    <m/>
    <m/>
    <n v="5"/>
    <n v="5"/>
  </r>
  <r>
    <x v="8"/>
    <x v="28"/>
    <x v="0"/>
    <x v="0"/>
    <x v="14"/>
    <x v="0"/>
    <x v="0"/>
    <m/>
    <m/>
    <m/>
    <m/>
    <m/>
    <m/>
    <n v="3"/>
    <n v="3"/>
  </r>
  <r>
    <x v="8"/>
    <x v="28"/>
    <x v="0"/>
    <x v="0"/>
    <x v="14"/>
    <x v="0"/>
    <x v="1"/>
    <n v="1"/>
    <m/>
    <n v="1"/>
    <m/>
    <m/>
    <m/>
    <m/>
    <n v="2"/>
  </r>
  <r>
    <x v="8"/>
    <x v="28"/>
    <x v="0"/>
    <x v="0"/>
    <x v="15"/>
    <x v="0"/>
    <x v="1"/>
    <n v="4"/>
    <n v="1"/>
    <n v="1"/>
    <m/>
    <m/>
    <n v="2"/>
    <m/>
    <n v="8"/>
  </r>
  <r>
    <x v="8"/>
    <x v="28"/>
    <x v="0"/>
    <x v="0"/>
    <x v="16"/>
    <x v="2"/>
    <x v="0"/>
    <m/>
    <m/>
    <m/>
    <m/>
    <m/>
    <m/>
    <n v="3"/>
    <n v="3"/>
  </r>
  <r>
    <x v="8"/>
    <x v="28"/>
    <x v="0"/>
    <x v="0"/>
    <x v="16"/>
    <x v="2"/>
    <x v="1"/>
    <n v="1"/>
    <n v="1"/>
    <n v="1"/>
    <m/>
    <m/>
    <m/>
    <m/>
    <n v="3"/>
  </r>
  <r>
    <x v="8"/>
    <x v="28"/>
    <x v="0"/>
    <x v="0"/>
    <x v="16"/>
    <x v="3"/>
    <x v="0"/>
    <m/>
    <m/>
    <m/>
    <m/>
    <m/>
    <m/>
    <n v="2"/>
    <n v="2"/>
  </r>
  <r>
    <x v="8"/>
    <x v="28"/>
    <x v="0"/>
    <x v="0"/>
    <x v="17"/>
    <x v="2"/>
    <x v="0"/>
    <m/>
    <m/>
    <m/>
    <m/>
    <m/>
    <m/>
    <n v="2"/>
    <n v="2"/>
  </r>
  <r>
    <x v="8"/>
    <x v="28"/>
    <x v="0"/>
    <x v="0"/>
    <x v="17"/>
    <x v="2"/>
    <x v="1"/>
    <m/>
    <n v="1"/>
    <m/>
    <n v="1"/>
    <m/>
    <m/>
    <m/>
    <n v="2"/>
  </r>
  <r>
    <x v="8"/>
    <x v="28"/>
    <x v="0"/>
    <x v="0"/>
    <x v="17"/>
    <x v="3"/>
    <x v="0"/>
    <m/>
    <m/>
    <m/>
    <m/>
    <m/>
    <m/>
    <n v="4"/>
    <n v="4"/>
  </r>
  <r>
    <x v="8"/>
    <x v="28"/>
    <x v="0"/>
    <x v="0"/>
    <x v="17"/>
    <x v="3"/>
    <x v="1"/>
    <m/>
    <n v="1"/>
    <m/>
    <m/>
    <m/>
    <m/>
    <m/>
    <n v="1"/>
  </r>
  <r>
    <x v="8"/>
    <x v="28"/>
    <x v="0"/>
    <x v="0"/>
    <x v="18"/>
    <x v="0"/>
    <x v="0"/>
    <m/>
    <m/>
    <m/>
    <m/>
    <m/>
    <m/>
    <n v="5"/>
    <n v="5"/>
  </r>
  <r>
    <x v="8"/>
    <x v="28"/>
    <x v="0"/>
    <x v="0"/>
    <x v="18"/>
    <x v="0"/>
    <x v="1"/>
    <n v="4"/>
    <n v="4"/>
    <n v="1"/>
    <m/>
    <m/>
    <m/>
    <m/>
    <n v="9"/>
  </r>
  <r>
    <x v="8"/>
    <x v="28"/>
    <x v="0"/>
    <x v="0"/>
    <x v="18"/>
    <x v="1"/>
    <x v="0"/>
    <m/>
    <m/>
    <m/>
    <m/>
    <m/>
    <m/>
    <n v="1"/>
    <n v="1"/>
  </r>
  <r>
    <x v="8"/>
    <x v="28"/>
    <x v="0"/>
    <x v="0"/>
    <x v="19"/>
    <x v="0"/>
    <x v="1"/>
    <m/>
    <m/>
    <m/>
    <m/>
    <m/>
    <n v="1"/>
    <m/>
    <n v="1"/>
  </r>
  <r>
    <x v="8"/>
    <x v="28"/>
    <x v="0"/>
    <x v="0"/>
    <x v="20"/>
    <x v="0"/>
    <x v="1"/>
    <n v="2"/>
    <n v="1"/>
    <m/>
    <m/>
    <m/>
    <n v="1"/>
    <m/>
    <n v="4"/>
  </r>
  <r>
    <x v="8"/>
    <x v="28"/>
    <x v="0"/>
    <x v="0"/>
    <x v="20"/>
    <x v="1"/>
    <x v="0"/>
    <m/>
    <m/>
    <m/>
    <m/>
    <m/>
    <m/>
    <n v="3"/>
    <n v="3"/>
  </r>
  <r>
    <x v="8"/>
    <x v="28"/>
    <x v="0"/>
    <x v="0"/>
    <x v="21"/>
    <x v="0"/>
    <x v="1"/>
    <m/>
    <m/>
    <n v="2"/>
    <m/>
    <m/>
    <m/>
    <m/>
    <n v="2"/>
  </r>
  <r>
    <x v="8"/>
    <x v="28"/>
    <x v="0"/>
    <x v="0"/>
    <x v="21"/>
    <x v="1"/>
    <x v="1"/>
    <m/>
    <n v="1"/>
    <m/>
    <m/>
    <m/>
    <m/>
    <m/>
    <n v="1"/>
  </r>
  <r>
    <x v="8"/>
    <x v="28"/>
    <x v="0"/>
    <x v="0"/>
    <x v="22"/>
    <x v="0"/>
    <x v="0"/>
    <m/>
    <m/>
    <m/>
    <m/>
    <m/>
    <m/>
    <n v="1"/>
    <n v="1"/>
  </r>
  <r>
    <x v="8"/>
    <x v="28"/>
    <x v="0"/>
    <x v="0"/>
    <x v="23"/>
    <x v="1"/>
    <x v="0"/>
    <m/>
    <m/>
    <m/>
    <m/>
    <m/>
    <m/>
    <n v="1"/>
    <n v="1"/>
  </r>
  <r>
    <x v="8"/>
    <x v="28"/>
    <x v="0"/>
    <x v="0"/>
    <x v="23"/>
    <x v="1"/>
    <x v="1"/>
    <m/>
    <n v="2"/>
    <m/>
    <m/>
    <m/>
    <n v="1"/>
    <m/>
    <n v="3"/>
  </r>
  <r>
    <x v="8"/>
    <x v="28"/>
    <x v="0"/>
    <x v="0"/>
    <x v="24"/>
    <x v="0"/>
    <x v="0"/>
    <m/>
    <m/>
    <m/>
    <m/>
    <m/>
    <m/>
    <n v="2"/>
    <n v="2"/>
  </r>
  <r>
    <x v="8"/>
    <x v="28"/>
    <x v="0"/>
    <x v="0"/>
    <x v="24"/>
    <x v="0"/>
    <x v="1"/>
    <m/>
    <n v="1"/>
    <n v="1"/>
    <n v="3"/>
    <m/>
    <n v="1"/>
    <m/>
    <n v="6"/>
  </r>
  <r>
    <x v="8"/>
    <x v="28"/>
    <x v="0"/>
    <x v="0"/>
    <x v="24"/>
    <x v="1"/>
    <x v="0"/>
    <m/>
    <m/>
    <m/>
    <m/>
    <m/>
    <m/>
    <n v="2"/>
    <n v="2"/>
  </r>
  <r>
    <x v="8"/>
    <x v="28"/>
    <x v="0"/>
    <x v="0"/>
    <x v="25"/>
    <x v="0"/>
    <x v="0"/>
    <m/>
    <m/>
    <m/>
    <m/>
    <m/>
    <m/>
    <n v="1"/>
    <n v="1"/>
  </r>
  <r>
    <x v="8"/>
    <x v="28"/>
    <x v="0"/>
    <x v="0"/>
    <x v="26"/>
    <x v="2"/>
    <x v="0"/>
    <m/>
    <m/>
    <m/>
    <m/>
    <m/>
    <m/>
    <n v="3"/>
    <n v="3"/>
  </r>
  <r>
    <x v="8"/>
    <x v="28"/>
    <x v="0"/>
    <x v="0"/>
    <x v="26"/>
    <x v="2"/>
    <x v="1"/>
    <n v="6"/>
    <n v="2"/>
    <n v="2"/>
    <m/>
    <m/>
    <n v="1"/>
    <m/>
    <n v="11"/>
  </r>
  <r>
    <x v="8"/>
    <x v="28"/>
    <x v="0"/>
    <x v="0"/>
    <x v="27"/>
    <x v="1"/>
    <x v="0"/>
    <m/>
    <m/>
    <m/>
    <m/>
    <m/>
    <m/>
    <n v="2"/>
    <n v="2"/>
  </r>
  <r>
    <x v="8"/>
    <x v="28"/>
    <x v="0"/>
    <x v="0"/>
    <x v="28"/>
    <x v="0"/>
    <x v="1"/>
    <n v="3"/>
    <n v="6"/>
    <n v="3"/>
    <m/>
    <m/>
    <n v="2"/>
    <m/>
    <n v="14"/>
  </r>
  <r>
    <x v="8"/>
    <x v="28"/>
    <x v="0"/>
    <x v="0"/>
    <x v="29"/>
    <x v="0"/>
    <x v="0"/>
    <m/>
    <m/>
    <m/>
    <m/>
    <m/>
    <m/>
    <n v="1"/>
    <n v="1"/>
  </r>
  <r>
    <x v="8"/>
    <x v="28"/>
    <x v="0"/>
    <x v="0"/>
    <x v="30"/>
    <x v="0"/>
    <x v="1"/>
    <m/>
    <n v="4"/>
    <m/>
    <n v="2"/>
    <m/>
    <m/>
    <m/>
    <n v="6"/>
  </r>
  <r>
    <x v="8"/>
    <x v="28"/>
    <x v="0"/>
    <x v="0"/>
    <x v="31"/>
    <x v="0"/>
    <x v="0"/>
    <m/>
    <m/>
    <m/>
    <m/>
    <m/>
    <m/>
    <n v="4"/>
    <n v="4"/>
  </r>
  <r>
    <x v="8"/>
    <x v="28"/>
    <x v="0"/>
    <x v="0"/>
    <x v="32"/>
    <x v="0"/>
    <x v="1"/>
    <m/>
    <n v="1"/>
    <n v="1"/>
    <m/>
    <m/>
    <m/>
    <m/>
    <n v="2"/>
  </r>
  <r>
    <x v="8"/>
    <x v="28"/>
    <x v="0"/>
    <x v="0"/>
    <x v="33"/>
    <x v="2"/>
    <x v="0"/>
    <m/>
    <m/>
    <m/>
    <m/>
    <m/>
    <m/>
    <n v="20"/>
    <n v="20"/>
  </r>
  <r>
    <x v="8"/>
    <x v="28"/>
    <x v="0"/>
    <x v="0"/>
    <x v="33"/>
    <x v="2"/>
    <x v="1"/>
    <n v="7"/>
    <n v="3"/>
    <n v="1"/>
    <m/>
    <m/>
    <m/>
    <m/>
    <n v="11"/>
  </r>
  <r>
    <x v="8"/>
    <x v="29"/>
    <x v="0"/>
    <x v="0"/>
    <x v="0"/>
    <x v="0"/>
    <x v="0"/>
    <m/>
    <m/>
    <m/>
    <m/>
    <m/>
    <m/>
    <n v="8"/>
    <n v="8"/>
  </r>
  <r>
    <x v="8"/>
    <x v="29"/>
    <x v="0"/>
    <x v="0"/>
    <x v="0"/>
    <x v="0"/>
    <x v="1"/>
    <m/>
    <n v="2"/>
    <n v="3"/>
    <m/>
    <m/>
    <m/>
    <m/>
    <n v="5"/>
  </r>
  <r>
    <x v="8"/>
    <x v="29"/>
    <x v="0"/>
    <x v="0"/>
    <x v="1"/>
    <x v="0"/>
    <x v="0"/>
    <m/>
    <m/>
    <m/>
    <m/>
    <m/>
    <m/>
    <n v="1"/>
    <n v="1"/>
  </r>
  <r>
    <x v="8"/>
    <x v="29"/>
    <x v="0"/>
    <x v="0"/>
    <x v="1"/>
    <x v="0"/>
    <x v="1"/>
    <m/>
    <n v="2"/>
    <m/>
    <m/>
    <m/>
    <m/>
    <m/>
    <n v="2"/>
  </r>
  <r>
    <x v="8"/>
    <x v="29"/>
    <x v="0"/>
    <x v="0"/>
    <x v="1"/>
    <x v="1"/>
    <x v="0"/>
    <m/>
    <m/>
    <m/>
    <m/>
    <m/>
    <m/>
    <n v="2"/>
    <n v="2"/>
  </r>
  <r>
    <x v="8"/>
    <x v="29"/>
    <x v="0"/>
    <x v="0"/>
    <x v="2"/>
    <x v="0"/>
    <x v="0"/>
    <m/>
    <m/>
    <m/>
    <m/>
    <m/>
    <m/>
    <n v="2"/>
    <n v="2"/>
  </r>
  <r>
    <x v="8"/>
    <x v="29"/>
    <x v="0"/>
    <x v="0"/>
    <x v="2"/>
    <x v="0"/>
    <x v="1"/>
    <n v="3"/>
    <n v="6"/>
    <n v="1"/>
    <m/>
    <m/>
    <m/>
    <m/>
    <n v="10"/>
  </r>
  <r>
    <x v="8"/>
    <x v="29"/>
    <x v="0"/>
    <x v="0"/>
    <x v="2"/>
    <x v="1"/>
    <x v="0"/>
    <m/>
    <m/>
    <m/>
    <m/>
    <m/>
    <m/>
    <n v="1"/>
    <n v="1"/>
  </r>
  <r>
    <x v="8"/>
    <x v="29"/>
    <x v="0"/>
    <x v="0"/>
    <x v="3"/>
    <x v="1"/>
    <x v="0"/>
    <m/>
    <m/>
    <m/>
    <m/>
    <m/>
    <m/>
    <n v="1"/>
    <n v="1"/>
  </r>
  <r>
    <x v="8"/>
    <x v="29"/>
    <x v="0"/>
    <x v="0"/>
    <x v="4"/>
    <x v="0"/>
    <x v="0"/>
    <m/>
    <m/>
    <m/>
    <m/>
    <m/>
    <m/>
    <n v="2"/>
    <n v="2"/>
  </r>
  <r>
    <x v="8"/>
    <x v="29"/>
    <x v="0"/>
    <x v="0"/>
    <x v="4"/>
    <x v="0"/>
    <x v="1"/>
    <n v="3"/>
    <n v="1"/>
    <m/>
    <m/>
    <m/>
    <m/>
    <m/>
    <n v="4"/>
  </r>
  <r>
    <x v="8"/>
    <x v="29"/>
    <x v="0"/>
    <x v="0"/>
    <x v="5"/>
    <x v="0"/>
    <x v="0"/>
    <m/>
    <m/>
    <m/>
    <m/>
    <m/>
    <m/>
    <n v="11"/>
    <n v="11"/>
  </r>
  <r>
    <x v="8"/>
    <x v="29"/>
    <x v="0"/>
    <x v="0"/>
    <x v="5"/>
    <x v="0"/>
    <x v="1"/>
    <n v="9"/>
    <n v="9"/>
    <m/>
    <n v="1"/>
    <m/>
    <n v="1"/>
    <m/>
    <n v="20"/>
  </r>
  <r>
    <x v="8"/>
    <x v="29"/>
    <x v="0"/>
    <x v="0"/>
    <x v="6"/>
    <x v="1"/>
    <x v="0"/>
    <m/>
    <m/>
    <m/>
    <m/>
    <m/>
    <m/>
    <n v="1"/>
    <n v="1"/>
  </r>
  <r>
    <x v="8"/>
    <x v="29"/>
    <x v="0"/>
    <x v="0"/>
    <x v="7"/>
    <x v="0"/>
    <x v="1"/>
    <m/>
    <m/>
    <n v="1"/>
    <m/>
    <m/>
    <m/>
    <m/>
    <n v="1"/>
  </r>
  <r>
    <x v="8"/>
    <x v="29"/>
    <x v="0"/>
    <x v="0"/>
    <x v="8"/>
    <x v="0"/>
    <x v="1"/>
    <n v="2"/>
    <m/>
    <n v="1"/>
    <m/>
    <m/>
    <m/>
    <m/>
    <n v="3"/>
  </r>
  <r>
    <x v="8"/>
    <x v="29"/>
    <x v="0"/>
    <x v="0"/>
    <x v="9"/>
    <x v="0"/>
    <x v="0"/>
    <m/>
    <m/>
    <m/>
    <m/>
    <m/>
    <m/>
    <n v="2"/>
    <n v="2"/>
  </r>
  <r>
    <x v="8"/>
    <x v="29"/>
    <x v="0"/>
    <x v="0"/>
    <x v="9"/>
    <x v="0"/>
    <x v="1"/>
    <n v="2"/>
    <n v="2"/>
    <m/>
    <n v="1"/>
    <m/>
    <m/>
    <m/>
    <n v="5"/>
  </r>
  <r>
    <x v="8"/>
    <x v="29"/>
    <x v="0"/>
    <x v="0"/>
    <x v="9"/>
    <x v="1"/>
    <x v="0"/>
    <m/>
    <m/>
    <m/>
    <m/>
    <m/>
    <m/>
    <n v="1"/>
    <n v="1"/>
  </r>
  <r>
    <x v="8"/>
    <x v="29"/>
    <x v="0"/>
    <x v="0"/>
    <x v="9"/>
    <x v="1"/>
    <x v="1"/>
    <n v="2"/>
    <n v="1"/>
    <m/>
    <n v="1"/>
    <m/>
    <m/>
    <m/>
    <n v="4"/>
  </r>
  <r>
    <x v="8"/>
    <x v="29"/>
    <x v="0"/>
    <x v="0"/>
    <x v="9"/>
    <x v="2"/>
    <x v="0"/>
    <m/>
    <m/>
    <m/>
    <m/>
    <m/>
    <m/>
    <n v="2"/>
    <n v="2"/>
  </r>
  <r>
    <x v="8"/>
    <x v="29"/>
    <x v="0"/>
    <x v="0"/>
    <x v="10"/>
    <x v="1"/>
    <x v="0"/>
    <m/>
    <m/>
    <m/>
    <m/>
    <m/>
    <m/>
    <n v="1"/>
    <n v="1"/>
  </r>
  <r>
    <x v="8"/>
    <x v="29"/>
    <x v="0"/>
    <x v="0"/>
    <x v="10"/>
    <x v="1"/>
    <x v="1"/>
    <m/>
    <n v="1"/>
    <n v="1"/>
    <n v="1"/>
    <m/>
    <m/>
    <m/>
    <n v="3"/>
  </r>
  <r>
    <x v="8"/>
    <x v="29"/>
    <x v="0"/>
    <x v="0"/>
    <x v="11"/>
    <x v="0"/>
    <x v="1"/>
    <n v="1"/>
    <m/>
    <n v="2"/>
    <m/>
    <m/>
    <m/>
    <m/>
    <n v="3"/>
  </r>
  <r>
    <x v="8"/>
    <x v="29"/>
    <x v="0"/>
    <x v="0"/>
    <x v="11"/>
    <x v="1"/>
    <x v="0"/>
    <m/>
    <m/>
    <m/>
    <m/>
    <m/>
    <m/>
    <n v="4"/>
    <n v="4"/>
  </r>
  <r>
    <x v="8"/>
    <x v="29"/>
    <x v="0"/>
    <x v="0"/>
    <x v="11"/>
    <x v="1"/>
    <x v="1"/>
    <m/>
    <m/>
    <n v="1"/>
    <m/>
    <m/>
    <m/>
    <m/>
    <n v="1"/>
  </r>
  <r>
    <x v="8"/>
    <x v="29"/>
    <x v="0"/>
    <x v="0"/>
    <x v="12"/>
    <x v="0"/>
    <x v="0"/>
    <m/>
    <m/>
    <m/>
    <m/>
    <m/>
    <m/>
    <n v="5"/>
    <n v="5"/>
  </r>
  <r>
    <x v="8"/>
    <x v="29"/>
    <x v="0"/>
    <x v="0"/>
    <x v="12"/>
    <x v="0"/>
    <x v="1"/>
    <n v="8"/>
    <n v="5"/>
    <n v="2"/>
    <m/>
    <m/>
    <m/>
    <m/>
    <n v="15"/>
  </r>
  <r>
    <x v="8"/>
    <x v="29"/>
    <x v="0"/>
    <x v="0"/>
    <x v="12"/>
    <x v="1"/>
    <x v="0"/>
    <m/>
    <m/>
    <m/>
    <m/>
    <m/>
    <m/>
    <n v="2"/>
    <n v="2"/>
  </r>
  <r>
    <x v="8"/>
    <x v="29"/>
    <x v="0"/>
    <x v="0"/>
    <x v="13"/>
    <x v="0"/>
    <x v="0"/>
    <m/>
    <m/>
    <m/>
    <m/>
    <m/>
    <m/>
    <n v="2"/>
    <n v="2"/>
  </r>
  <r>
    <x v="8"/>
    <x v="29"/>
    <x v="0"/>
    <x v="0"/>
    <x v="13"/>
    <x v="0"/>
    <x v="1"/>
    <n v="1"/>
    <n v="2"/>
    <m/>
    <m/>
    <m/>
    <m/>
    <m/>
    <n v="3"/>
  </r>
  <r>
    <x v="8"/>
    <x v="29"/>
    <x v="0"/>
    <x v="0"/>
    <x v="13"/>
    <x v="1"/>
    <x v="0"/>
    <m/>
    <m/>
    <m/>
    <m/>
    <m/>
    <m/>
    <n v="5"/>
    <n v="5"/>
  </r>
  <r>
    <x v="8"/>
    <x v="29"/>
    <x v="0"/>
    <x v="0"/>
    <x v="14"/>
    <x v="0"/>
    <x v="0"/>
    <m/>
    <m/>
    <m/>
    <m/>
    <m/>
    <m/>
    <n v="3"/>
    <n v="3"/>
  </r>
  <r>
    <x v="8"/>
    <x v="29"/>
    <x v="0"/>
    <x v="0"/>
    <x v="14"/>
    <x v="0"/>
    <x v="1"/>
    <n v="2"/>
    <m/>
    <m/>
    <m/>
    <m/>
    <m/>
    <m/>
    <n v="2"/>
  </r>
  <r>
    <x v="8"/>
    <x v="29"/>
    <x v="0"/>
    <x v="0"/>
    <x v="15"/>
    <x v="0"/>
    <x v="1"/>
    <n v="6"/>
    <n v="2"/>
    <m/>
    <m/>
    <m/>
    <m/>
    <m/>
    <n v="8"/>
  </r>
  <r>
    <x v="8"/>
    <x v="29"/>
    <x v="0"/>
    <x v="0"/>
    <x v="16"/>
    <x v="2"/>
    <x v="0"/>
    <m/>
    <m/>
    <m/>
    <m/>
    <m/>
    <m/>
    <n v="3"/>
    <n v="3"/>
  </r>
  <r>
    <x v="8"/>
    <x v="29"/>
    <x v="0"/>
    <x v="0"/>
    <x v="16"/>
    <x v="2"/>
    <x v="1"/>
    <n v="1"/>
    <n v="2"/>
    <m/>
    <m/>
    <m/>
    <m/>
    <m/>
    <n v="3"/>
  </r>
  <r>
    <x v="8"/>
    <x v="29"/>
    <x v="0"/>
    <x v="0"/>
    <x v="16"/>
    <x v="3"/>
    <x v="0"/>
    <m/>
    <m/>
    <m/>
    <m/>
    <m/>
    <m/>
    <n v="2"/>
    <n v="2"/>
  </r>
  <r>
    <x v="8"/>
    <x v="29"/>
    <x v="0"/>
    <x v="0"/>
    <x v="17"/>
    <x v="2"/>
    <x v="0"/>
    <m/>
    <m/>
    <m/>
    <m/>
    <m/>
    <m/>
    <n v="2"/>
    <n v="2"/>
  </r>
  <r>
    <x v="8"/>
    <x v="29"/>
    <x v="0"/>
    <x v="0"/>
    <x v="17"/>
    <x v="2"/>
    <x v="1"/>
    <m/>
    <n v="1"/>
    <m/>
    <n v="1"/>
    <m/>
    <m/>
    <m/>
    <n v="2"/>
  </r>
  <r>
    <x v="8"/>
    <x v="29"/>
    <x v="0"/>
    <x v="0"/>
    <x v="17"/>
    <x v="3"/>
    <x v="0"/>
    <m/>
    <m/>
    <m/>
    <m/>
    <m/>
    <m/>
    <n v="4"/>
    <n v="4"/>
  </r>
  <r>
    <x v="8"/>
    <x v="29"/>
    <x v="0"/>
    <x v="0"/>
    <x v="17"/>
    <x v="3"/>
    <x v="1"/>
    <m/>
    <n v="1"/>
    <m/>
    <m/>
    <m/>
    <m/>
    <m/>
    <n v="1"/>
  </r>
  <r>
    <x v="8"/>
    <x v="29"/>
    <x v="0"/>
    <x v="0"/>
    <x v="18"/>
    <x v="0"/>
    <x v="0"/>
    <m/>
    <m/>
    <m/>
    <m/>
    <m/>
    <m/>
    <n v="5"/>
    <n v="5"/>
  </r>
  <r>
    <x v="8"/>
    <x v="29"/>
    <x v="0"/>
    <x v="0"/>
    <x v="18"/>
    <x v="0"/>
    <x v="1"/>
    <n v="9"/>
    <m/>
    <m/>
    <m/>
    <m/>
    <m/>
    <m/>
    <n v="9"/>
  </r>
  <r>
    <x v="8"/>
    <x v="29"/>
    <x v="0"/>
    <x v="0"/>
    <x v="18"/>
    <x v="1"/>
    <x v="0"/>
    <m/>
    <m/>
    <m/>
    <m/>
    <m/>
    <m/>
    <n v="1"/>
    <n v="1"/>
  </r>
  <r>
    <x v="8"/>
    <x v="29"/>
    <x v="0"/>
    <x v="0"/>
    <x v="19"/>
    <x v="0"/>
    <x v="1"/>
    <m/>
    <m/>
    <m/>
    <m/>
    <m/>
    <n v="1"/>
    <m/>
    <n v="1"/>
  </r>
  <r>
    <x v="8"/>
    <x v="29"/>
    <x v="0"/>
    <x v="0"/>
    <x v="20"/>
    <x v="0"/>
    <x v="1"/>
    <n v="2"/>
    <n v="2"/>
    <m/>
    <m/>
    <m/>
    <m/>
    <m/>
    <n v="4"/>
  </r>
  <r>
    <x v="8"/>
    <x v="29"/>
    <x v="0"/>
    <x v="0"/>
    <x v="20"/>
    <x v="1"/>
    <x v="0"/>
    <m/>
    <m/>
    <m/>
    <m/>
    <m/>
    <m/>
    <n v="3"/>
    <n v="3"/>
  </r>
  <r>
    <x v="8"/>
    <x v="29"/>
    <x v="0"/>
    <x v="0"/>
    <x v="21"/>
    <x v="0"/>
    <x v="1"/>
    <m/>
    <n v="2"/>
    <m/>
    <m/>
    <m/>
    <m/>
    <m/>
    <n v="2"/>
  </r>
  <r>
    <x v="8"/>
    <x v="29"/>
    <x v="0"/>
    <x v="0"/>
    <x v="21"/>
    <x v="1"/>
    <x v="1"/>
    <n v="1"/>
    <m/>
    <m/>
    <m/>
    <m/>
    <m/>
    <m/>
    <n v="1"/>
  </r>
  <r>
    <x v="8"/>
    <x v="29"/>
    <x v="0"/>
    <x v="0"/>
    <x v="22"/>
    <x v="0"/>
    <x v="0"/>
    <m/>
    <m/>
    <m/>
    <m/>
    <m/>
    <m/>
    <n v="1"/>
    <n v="1"/>
  </r>
  <r>
    <x v="8"/>
    <x v="29"/>
    <x v="0"/>
    <x v="0"/>
    <x v="23"/>
    <x v="1"/>
    <x v="0"/>
    <m/>
    <m/>
    <m/>
    <m/>
    <m/>
    <m/>
    <n v="1"/>
    <n v="1"/>
  </r>
  <r>
    <x v="8"/>
    <x v="29"/>
    <x v="0"/>
    <x v="0"/>
    <x v="23"/>
    <x v="1"/>
    <x v="1"/>
    <n v="3"/>
    <m/>
    <m/>
    <m/>
    <m/>
    <m/>
    <m/>
    <n v="3"/>
  </r>
  <r>
    <x v="8"/>
    <x v="29"/>
    <x v="0"/>
    <x v="0"/>
    <x v="24"/>
    <x v="0"/>
    <x v="0"/>
    <m/>
    <m/>
    <m/>
    <m/>
    <m/>
    <m/>
    <n v="2"/>
    <n v="2"/>
  </r>
  <r>
    <x v="8"/>
    <x v="29"/>
    <x v="0"/>
    <x v="0"/>
    <x v="24"/>
    <x v="0"/>
    <x v="1"/>
    <n v="2"/>
    <n v="4"/>
    <m/>
    <m/>
    <m/>
    <m/>
    <m/>
    <n v="6"/>
  </r>
  <r>
    <x v="8"/>
    <x v="29"/>
    <x v="0"/>
    <x v="0"/>
    <x v="24"/>
    <x v="1"/>
    <x v="0"/>
    <m/>
    <m/>
    <m/>
    <m/>
    <m/>
    <m/>
    <n v="2"/>
    <n v="2"/>
  </r>
  <r>
    <x v="8"/>
    <x v="29"/>
    <x v="0"/>
    <x v="0"/>
    <x v="25"/>
    <x v="0"/>
    <x v="0"/>
    <m/>
    <m/>
    <m/>
    <m/>
    <m/>
    <m/>
    <n v="1"/>
    <n v="1"/>
  </r>
  <r>
    <x v="8"/>
    <x v="29"/>
    <x v="0"/>
    <x v="0"/>
    <x v="26"/>
    <x v="2"/>
    <x v="0"/>
    <m/>
    <m/>
    <m/>
    <m/>
    <m/>
    <m/>
    <n v="3"/>
    <n v="3"/>
  </r>
  <r>
    <x v="8"/>
    <x v="29"/>
    <x v="0"/>
    <x v="0"/>
    <x v="26"/>
    <x v="2"/>
    <x v="1"/>
    <n v="10"/>
    <n v="1"/>
    <m/>
    <m/>
    <m/>
    <m/>
    <m/>
    <n v="11"/>
  </r>
  <r>
    <x v="8"/>
    <x v="29"/>
    <x v="0"/>
    <x v="0"/>
    <x v="27"/>
    <x v="1"/>
    <x v="0"/>
    <m/>
    <m/>
    <m/>
    <m/>
    <m/>
    <m/>
    <n v="2"/>
    <n v="2"/>
  </r>
  <r>
    <x v="8"/>
    <x v="29"/>
    <x v="0"/>
    <x v="0"/>
    <x v="28"/>
    <x v="0"/>
    <x v="1"/>
    <n v="7"/>
    <n v="6"/>
    <n v="1"/>
    <m/>
    <m/>
    <m/>
    <m/>
    <n v="14"/>
  </r>
  <r>
    <x v="8"/>
    <x v="29"/>
    <x v="0"/>
    <x v="0"/>
    <x v="29"/>
    <x v="0"/>
    <x v="0"/>
    <m/>
    <m/>
    <m/>
    <m/>
    <m/>
    <m/>
    <n v="1"/>
    <n v="1"/>
  </r>
  <r>
    <x v="8"/>
    <x v="29"/>
    <x v="0"/>
    <x v="0"/>
    <x v="30"/>
    <x v="0"/>
    <x v="1"/>
    <m/>
    <n v="5"/>
    <m/>
    <n v="1"/>
    <m/>
    <m/>
    <m/>
    <n v="6"/>
  </r>
  <r>
    <x v="8"/>
    <x v="29"/>
    <x v="0"/>
    <x v="0"/>
    <x v="31"/>
    <x v="0"/>
    <x v="0"/>
    <m/>
    <m/>
    <m/>
    <m/>
    <m/>
    <m/>
    <n v="4"/>
    <n v="4"/>
  </r>
  <r>
    <x v="8"/>
    <x v="29"/>
    <x v="0"/>
    <x v="0"/>
    <x v="32"/>
    <x v="0"/>
    <x v="1"/>
    <m/>
    <n v="1"/>
    <m/>
    <m/>
    <n v="1"/>
    <m/>
    <m/>
    <n v="2"/>
  </r>
  <r>
    <x v="8"/>
    <x v="29"/>
    <x v="0"/>
    <x v="0"/>
    <x v="33"/>
    <x v="2"/>
    <x v="0"/>
    <m/>
    <m/>
    <m/>
    <m/>
    <m/>
    <m/>
    <n v="20"/>
    <n v="20"/>
  </r>
  <r>
    <x v="8"/>
    <x v="29"/>
    <x v="0"/>
    <x v="0"/>
    <x v="33"/>
    <x v="2"/>
    <x v="1"/>
    <n v="10"/>
    <n v="1"/>
    <m/>
    <m/>
    <m/>
    <m/>
    <m/>
    <n v="11"/>
  </r>
  <r>
    <x v="8"/>
    <x v="30"/>
    <x v="0"/>
    <x v="0"/>
    <x v="0"/>
    <x v="0"/>
    <x v="0"/>
    <m/>
    <m/>
    <m/>
    <m/>
    <m/>
    <m/>
    <n v="8"/>
    <n v="8"/>
  </r>
  <r>
    <x v="8"/>
    <x v="30"/>
    <x v="0"/>
    <x v="0"/>
    <x v="0"/>
    <x v="0"/>
    <x v="1"/>
    <n v="2"/>
    <n v="2"/>
    <m/>
    <n v="1"/>
    <m/>
    <m/>
    <m/>
    <n v="5"/>
  </r>
  <r>
    <x v="8"/>
    <x v="30"/>
    <x v="0"/>
    <x v="0"/>
    <x v="1"/>
    <x v="0"/>
    <x v="0"/>
    <m/>
    <m/>
    <m/>
    <m/>
    <m/>
    <m/>
    <n v="1"/>
    <n v="1"/>
  </r>
  <r>
    <x v="8"/>
    <x v="30"/>
    <x v="0"/>
    <x v="0"/>
    <x v="1"/>
    <x v="0"/>
    <x v="1"/>
    <m/>
    <n v="1"/>
    <m/>
    <n v="1"/>
    <m/>
    <m/>
    <m/>
    <n v="2"/>
  </r>
  <r>
    <x v="8"/>
    <x v="30"/>
    <x v="0"/>
    <x v="0"/>
    <x v="1"/>
    <x v="1"/>
    <x v="0"/>
    <m/>
    <m/>
    <m/>
    <m/>
    <m/>
    <m/>
    <n v="2"/>
    <n v="2"/>
  </r>
  <r>
    <x v="8"/>
    <x v="30"/>
    <x v="0"/>
    <x v="0"/>
    <x v="2"/>
    <x v="0"/>
    <x v="0"/>
    <m/>
    <m/>
    <m/>
    <m/>
    <m/>
    <m/>
    <n v="2"/>
    <n v="2"/>
  </r>
  <r>
    <x v="8"/>
    <x v="30"/>
    <x v="0"/>
    <x v="0"/>
    <x v="2"/>
    <x v="0"/>
    <x v="1"/>
    <n v="4"/>
    <n v="4"/>
    <n v="1"/>
    <m/>
    <m/>
    <n v="1"/>
    <m/>
    <n v="10"/>
  </r>
  <r>
    <x v="8"/>
    <x v="30"/>
    <x v="0"/>
    <x v="0"/>
    <x v="2"/>
    <x v="1"/>
    <x v="0"/>
    <m/>
    <m/>
    <m/>
    <m/>
    <m/>
    <m/>
    <n v="1"/>
    <n v="1"/>
  </r>
  <r>
    <x v="8"/>
    <x v="30"/>
    <x v="0"/>
    <x v="0"/>
    <x v="3"/>
    <x v="1"/>
    <x v="0"/>
    <m/>
    <m/>
    <m/>
    <m/>
    <m/>
    <m/>
    <n v="1"/>
    <n v="1"/>
  </r>
  <r>
    <x v="8"/>
    <x v="30"/>
    <x v="0"/>
    <x v="0"/>
    <x v="4"/>
    <x v="0"/>
    <x v="0"/>
    <m/>
    <m/>
    <m/>
    <m/>
    <m/>
    <m/>
    <n v="2"/>
    <n v="2"/>
  </r>
  <r>
    <x v="8"/>
    <x v="30"/>
    <x v="0"/>
    <x v="0"/>
    <x v="4"/>
    <x v="0"/>
    <x v="1"/>
    <n v="3"/>
    <n v="1"/>
    <m/>
    <m/>
    <m/>
    <m/>
    <m/>
    <n v="4"/>
  </r>
  <r>
    <x v="8"/>
    <x v="30"/>
    <x v="0"/>
    <x v="0"/>
    <x v="5"/>
    <x v="0"/>
    <x v="0"/>
    <m/>
    <m/>
    <m/>
    <m/>
    <m/>
    <m/>
    <n v="11"/>
    <n v="11"/>
  </r>
  <r>
    <x v="8"/>
    <x v="30"/>
    <x v="0"/>
    <x v="0"/>
    <x v="5"/>
    <x v="0"/>
    <x v="1"/>
    <n v="5"/>
    <n v="10"/>
    <n v="3"/>
    <n v="1"/>
    <m/>
    <n v="1"/>
    <m/>
    <n v="20"/>
  </r>
  <r>
    <x v="8"/>
    <x v="30"/>
    <x v="0"/>
    <x v="0"/>
    <x v="6"/>
    <x v="1"/>
    <x v="0"/>
    <m/>
    <m/>
    <m/>
    <m/>
    <m/>
    <m/>
    <n v="1"/>
    <n v="1"/>
  </r>
  <r>
    <x v="8"/>
    <x v="30"/>
    <x v="0"/>
    <x v="0"/>
    <x v="7"/>
    <x v="0"/>
    <x v="1"/>
    <m/>
    <m/>
    <n v="1"/>
    <m/>
    <m/>
    <m/>
    <m/>
    <n v="1"/>
  </r>
  <r>
    <x v="8"/>
    <x v="30"/>
    <x v="0"/>
    <x v="0"/>
    <x v="8"/>
    <x v="0"/>
    <x v="1"/>
    <m/>
    <n v="1"/>
    <n v="2"/>
    <m/>
    <m/>
    <m/>
    <m/>
    <n v="3"/>
  </r>
  <r>
    <x v="8"/>
    <x v="30"/>
    <x v="0"/>
    <x v="0"/>
    <x v="9"/>
    <x v="0"/>
    <x v="0"/>
    <m/>
    <m/>
    <m/>
    <m/>
    <m/>
    <m/>
    <n v="2"/>
    <n v="2"/>
  </r>
  <r>
    <x v="8"/>
    <x v="30"/>
    <x v="0"/>
    <x v="0"/>
    <x v="9"/>
    <x v="0"/>
    <x v="1"/>
    <n v="1"/>
    <n v="2"/>
    <m/>
    <n v="2"/>
    <m/>
    <m/>
    <m/>
    <n v="5"/>
  </r>
  <r>
    <x v="8"/>
    <x v="30"/>
    <x v="0"/>
    <x v="0"/>
    <x v="9"/>
    <x v="1"/>
    <x v="0"/>
    <m/>
    <m/>
    <m/>
    <m/>
    <m/>
    <m/>
    <n v="1"/>
    <n v="1"/>
  </r>
  <r>
    <x v="8"/>
    <x v="30"/>
    <x v="0"/>
    <x v="0"/>
    <x v="9"/>
    <x v="1"/>
    <x v="1"/>
    <m/>
    <m/>
    <n v="2"/>
    <n v="1"/>
    <m/>
    <n v="1"/>
    <m/>
    <n v="4"/>
  </r>
  <r>
    <x v="8"/>
    <x v="30"/>
    <x v="0"/>
    <x v="0"/>
    <x v="9"/>
    <x v="2"/>
    <x v="0"/>
    <m/>
    <m/>
    <m/>
    <m/>
    <m/>
    <m/>
    <n v="2"/>
    <n v="2"/>
  </r>
  <r>
    <x v="8"/>
    <x v="30"/>
    <x v="0"/>
    <x v="0"/>
    <x v="10"/>
    <x v="1"/>
    <x v="0"/>
    <m/>
    <m/>
    <m/>
    <m/>
    <m/>
    <m/>
    <n v="1"/>
    <n v="1"/>
  </r>
  <r>
    <x v="8"/>
    <x v="30"/>
    <x v="0"/>
    <x v="0"/>
    <x v="10"/>
    <x v="1"/>
    <x v="1"/>
    <m/>
    <m/>
    <n v="2"/>
    <m/>
    <m/>
    <n v="1"/>
    <m/>
    <n v="3"/>
  </r>
  <r>
    <x v="8"/>
    <x v="30"/>
    <x v="0"/>
    <x v="0"/>
    <x v="11"/>
    <x v="0"/>
    <x v="1"/>
    <m/>
    <n v="1"/>
    <n v="2"/>
    <m/>
    <m/>
    <m/>
    <m/>
    <n v="3"/>
  </r>
  <r>
    <x v="8"/>
    <x v="30"/>
    <x v="0"/>
    <x v="0"/>
    <x v="11"/>
    <x v="1"/>
    <x v="0"/>
    <m/>
    <m/>
    <m/>
    <m/>
    <m/>
    <m/>
    <n v="4"/>
    <n v="4"/>
  </r>
  <r>
    <x v="8"/>
    <x v="30"/>
    <x v="0"/>
    <x v="0"/>
    <x v="11"/>
    <x v="1"/>
    <x v="1"/>
    <m/>
    <m/>
    <n v="1"/>
    <m/>
    <m/>
    <m/>
    <m/>
    <n v="1"/>
  </r>
  <r>
    <x v="8"/>
    <x v="30"/>
    <x v="0"/>
    <x v="0"/>
    <x v="12"/>
    <x v="0"/>
    <x v="0"/>
    <m/>
    <m/>
    <m/>
    <m/>
    <m/>
    <m/>
    <n v="5"/>
    <n v="5"/>
  </r>
  <r>
    <x v="8"/>
    <x v="30"/>
    <x v="0"/>
    <x v="0"/>
    <x v="12"/>
    <x v="0"/>
    <x v="1"/>
    <n v="7"/>
    <n v="5"/>
    <n v="2"/>
    <n v="1"/>
    <m/>
    <m/>
    <m/>
    <n v="15"/>
  </r>
  <r>
    <x v="8"/>
    <x v="30"/>
    <x v="0"/>
    <x v="0"/>
    <x v="12"/>
    <x v="1"/>
    <x v="0"/>
    <m/>
    <m/>
    <m/>
    <m/>
    <m/>
    <m/>
    <n v="2"/>
    <n v="2"/>
  </r>
  <r>
    <x v="8"/>
    <x v="30"/>
    <x v="0"/>
    <x v="0"/>
    <x v="13"/>
    <x v="0"/>
    <x v="0"/>
    <m/>
    <m/>
    <m/>
    <m/>
    <m/>
    <m/>
    <n v="2"/>
    <n v="2"/>
  </r>
  <r>
    <x v="8"/>
    <x v="30"/>
    <x v="0"/>
    <x v="0"/>
    <x v="13"/>
    <x v="0"/>
    <x v="1"/>
    <n v="1"/>
    <n v="1"/>
    <m/>
    <m/>
    <m/>
    <n v="1"/>
    <m/>
    <n v="3"/>
  </r>
  <r>
    <x v="8"/>
    <x v="30"/>
    <x v="0"/>
    <x v="0"/>
    <x v="13"/>
    <x v="1"/>
    <x v="0"/>
    <m/>
    <m/>
    <m/>
    <m/>
    <m/>
    <m/>
    <n v="5"/>
    <n v="5"/>
  </r>
  <r>
    <x v="8"/>
    <x v="30"/>
    <x v="0"/>
    <x v="0"/>
    <x v="14"/>
    <x v="0"/>
    <x v="0"/>
    <m/>
    <m/>
    <m/>
    <m/>
    <m/>
    <m/>
    <n v="3"/>
    <n v="3"/>
  </r>
  <r>
    <x v="8"/>
    <x v="30"/>
    <x v="0"/>
    <x v="0"/>
    <x v="14"/>
    <x v="0"/>
    <x v="1"/>
    <n v="1"/>
    <m/>
    <m/>
    <n v="1"/>
    <m/>
    <m/>
    <m/>
    <n v="2"/>
  </r>
  <r>
    <x v="8"/>
    <x v="30"/>
    <x v="0"/>
    <x v="0"/>
    <x v="15"/>
    <x v="0"/>
    <x v="1"/>
    <n v="3"/>
    <n v="5"/>
    <m/>
    <m/>
    <m/>
    <m/>
    <m/>
    <n v="8"/>
  </r>
  <r>
    <x v="8"/>
    <x v="30"/>
    <x v="0"/>
    <x v="0"/>
    <x v="16"/>
    <x v="2"/>
    <x v="0"/>
    <m/>
    <m/>
    <m/>
    <m/>
    <m/>
    <m/>
    <n v="3"/>
    <n v="3"/>
  </r>
  <r>
    <x v="8"/>
    <x v="30"/>
    <x v="0"/>
    <x v="0"/>
    <x v="16"/>
    <x v="2"/>
    <x v="1"/>
    <n v="1"/>
    <n v="2"/>
    <m/>
    <m/>
    <m/>
    <m/>
    <m/>
    <n v="3"/>
  </r>
  <r>
    <x v="8"/>
    <x v="30"/>
    <x v="0"/>
    <x v="0"/>
    <x v="16"/>
    <x v="3"/>
    <x v="0"/>
    <m/>
    <m/>
    <m/>
    <m/>
    <m/>
    <m/>
    <n v="2"/>
    <n v="2"/>
  </r>
  <r>
    <x v="8"/>
    <x v="30"/>
    <x v="0"/>
    <x v="0"/>
    <x v="17"/>
    <x v="2"/>
    <x v="0"/>
    <m/>
    <m/>
    <m/>
    <m/>
    <m/>
    <m/>
    <n v="2"/>
    <n v="2"/>
  </r>
  <r>
    <x v="8"/>
    <x v="30"/>
    <x v="0"/>
    <x v="0"/>
    <x v="17"/>
    <x v="2"/>
    <x v="1"/>
    <m/>
    <n v="1"/>
    <m/>
    <n v="1"/>
    <m/>
    <m/>
    <m/>
    <n v="2"/>
  </r>
  <r>
    <x v="8"/>
    <x v="30"/>
    <x v="0"/>
    <x v="0"/>
    <x v="17"/>
    <x v="3"/>
    <x v="0"/>
    <m/>
    <m/>
    <m/>
    <m/>
    <m/>
    <m/>
    <n v="4"/>
    <n v="4"/>
  </r>
  <r>
    <x v="8"/>
    <x v="30"/>
    <x v="0"/>
    <x v="0"/>
    <x v="17"/>
    <x v="3"/>
    <x v="1"/>
    <m/>
    <n v="1"/>
    <m/>
    <m/>
    <m/>
    <m/>
    <m/>
    <n v="1"/>
  </r>
  <r>
    <x v="8"/>
    <x v="30"/>
    <x v="0"/>
    <x v="0"/>
    <x v="18"/>
    <x v="0"/>
    <x v="0"/>
    <m/>
    <m/>
    <m/>
    <m/>
    <m/>
    <m/>
    <n v="5"/>
    <n v="5"/>
  </r>
  <r>
    <x v="8"/>
    <x v="30"/>
    <x v="0"/>
    <x v="0"/>
    <x v="18"/>
    <x v="0"/>
    <x v="1"/>
    <n v="5"/>
    <n v="4"/>
    <m/>
    <m/>
    <m/>
    <m/>
    <m/>
    <n v="9"/>
  </r>
  <r>
    <x v="8"/>
    <x v="30"/>
    <x v="0"/>
    <x v="0"/>
    <x v="18"/>
    <x v="1"/>
    <x v="0"/>
    <m/>
    <m/>
    <m/>
    <m/>
    <m/>
    <m/>
    <n v="1"/>
    <n v="1"/>
  </r>
  <r>
    <x v="8"/>
    <x v="30"/>
    <x v="0"/>
    <x v="0"/>
    <x v="19"/>
    <x v="0"/>
    <x v="1"/>
    <m/>
    <m/>
    <m/>
    <m/>
    <m/>
    <n v="1"/>
    <m/>
    <n v="1"/>
  </r>
  <r>
    <x v="8"/>
    <x v="30"/>
    <x v="0"/>
    <x v="0"/>
    <x v="20"/>
    <x v="0"/>
    <x v="1"/>
    <n v="3"/>
    <n v="1"/>
    <m/>
    <m/>
    <m/>
    <m/>
    <m/>
    <n v="4"/>
  </r>
  <r>
    <x v="8"/>
    <x v="30"/>
    <x v="0"/>
    <x v="0"/>
    <x v="20"/>
    <x v="1"/>
    <x v="0"/>
    <m/>
    <m/>
    <m/>
    <m/>
    <m/>
    <m/>
    <n v="3"/>
    <n v="3"/>
  </r>
  <r>
    <x v="8"/>
    <x v="30"/>
    <x v="0"/>
    <x v="0"/>
    <x v="21"/>
    <x v="0"/>
    <x v="1"/>
    <m/>
    <m/>
    <n v="2"/>
    <m/>
    <m/>
    <m/>
    <m/>
    <n v="2"/>
  </r>
  <r>
    <x v="8"/>
    <x v="30"/>
    <x v="0"/>
    <x v="0"/>
    <x v="21"/>
    <x v="1"/>
    <x v="1"/>
    <m/>
    <m/>
    <n v="1"/>
    <m/>
    <m/>
    <m/>
    <m/>
    <n v="1"/>
  </r>
  <r>
    <x v="8"/>
    <x v="30"/>
    <x v="0"/>
    <x v="0"/>
    <x v="22"/>
    <x v="0"/>
    <x v="0"/>
    <m/>
    <m/>
    <m/>
    <m/>
    <m/>
    <m/>
    <n v="1"/>
    <n v="1"/>
  </r>
  <r>
    <x v="8"/>
    <x v="30"/>
    <x v="0"/>
    <x v="0"/>
    <x v="23"/>
    <x v="1"/>
    <x v="0"/>
    <m/>
    <m/>
    <m/>
    <m/>
    <m/>
    <m/>
    <n v="1"/>
    <n v="1"/>
  </r>
  <r>
    <x v="8"/>
    <x v="30"/>
    <x v="0"/>
    <x v="0"/>
    <x v="23"/>
    <x v="1"/>
    <x v="1"/>
    <n v="1"/>
    <n v="2"/>
    <m/>
    <m/>
    <m/>
    <m/>
    <m/>
    <n v="3"/>
  </r>
  <r>
    <x v="8"/>
    <x v="30"/>
    <x v="0"/>
    <x v="0"/>
    <x v="24"/>
    <x v="0"/>
    <x v="0"/>
    <m/>
    <m/>
    <m/>
    <m/>
    <m/>
    <m/>
    <n v="2"/>
    <n v="2"/>
  </r>
  <r>
    <x v="8"/>
    <x v="30"/>
    <x v="0"/>
    <x v="0"/>
    <x v="24"/>
    <x v="0"/>
    <x v="1"/>
    <n v="1"/>
    <m/>
    <n v="1"/>
    <n v="1"/>
    <m/>
    <n v="3"/>
    <m/>
    <n v="6"/>
  </r>
  <r>
    <x v="8"/>
    <x v="30"/>
    <x v="0"/>
    <x v="0"/>
    <x v="24"/>
    <x v="1"/>
    <x v="0"/>
    <m/>
    <m/>
    <m/>
    <m/>
    <m/>
    <m/>
    <n v="2"/>
    <n v="2"/>
  </r>
  <r>
    <x v="8"/>
    <x v="30"/>
    <x v="0"/>
    <x v="0"/>
    <x v="25"/>
    <x v="0"/>
    <x v="0"/>
    <m/>
    <m/>
    <m/>
    <m/>
    <m/>
    <m/>
    <n v="1"/>
    <n v="1"/>
  </r>
  <r>
    <x v="8"/>
    <x v="30"/>
    <x v="0"/>
    <x v="0"/>
    <x v="26"/>
    <x v="2"/>
    <x v="0"/>
    <m/>
    <m/>
    <m/>
    <m/>
    <m/>
    <m/>
    <n v="3"/>
    <n v="3"/>
  </r>
  <r>
    <x v="8"/>
    <x v="30"/>
    <x v="0"/>
    <x v="0"/>
    <x v="26"/>
    <x v="2"/>
    <x v="1"/>
    <n v="4"/>
    <n v="4"/>
    <n v="1"/>
    <n v="1"/>
    <m/>
    <n v="1"/>
    <m/>
    <n v="11"/>
  </r>
  <r>
    <x v="8"/>
    <x v="30"/>
    <x v="0"/>
    <x v="0"/>
    <x v="27"/>
    <x v="1"/>
    <x v="0"/>
    <m/>
    <m/>
    <m/>
    <m/>
    <m/>
    <m/>
    <n v="2"/>
    <n v="2"/>
  </r>
  <r>
    <x v="8"/>
    <x v="30"/>
    <x v="0"/>
    <x v="0"/>
    <x v="28"/>
    <x v="0"/>
    <x v="1"/>
    <n v="3"/>
    <n v="8"/>
    <n v="3"/>
    <m/>
    <m/>
    <m/>
    <m/>
    <n v="14"/>
  </r>
  <r>
    <x v="8"/>
    <x v="30"/>
    <x v="0"/>
    <x v="0"/>
    <x v="29"/>
    <x v="0"/>
    <x v="0"/>
    <m/>
    <m/>
    <m/>
    <m/>
    <m/>
    <m/>
    <n v="1"/>
    <n v="1"/>
  </r>
  <r>
    <x v="8"/>
    <x v="30"/>
    <x v="0"/>
    <x v="0"/>
    <x v="30"/>
    <x v="0"/>
    <x v="1"/>
    <m/>
    <n v="4"/>
    <m/>
    <n v="2"/>
    <m/>
    <m/>
    <m/>
    <n v="6"/>
  </r>
  <r>
    <x v="8"/>
    <x v="30"/>
    <x v="0"/>
    <x v="0"/>
    <x v="31"/>
    <x v="0"/>
    <x v="0"/>
    <m/>
    <m/>
    <m/>
    <m/>
    <m/>
    <m/>
    <n v="4"/>
    <n v="4"/>
  </r>
  <r>
    <x v="8"/>
    <x v="30"/>
    <x v="0"/>
    <x v="0"/>
    <x v="32"/>
    <x v="0"/>
    <x v="1"/>
    <m/>
    <n v="1"/>
    <n v="1"/>
    <m/>
    <m/>
    <m/>
    <m/>
    <n v="2"/>
  </r>
  <r>
    <x v="8"/>
    <x v="30"/>
    <x v="0"/>
    <x v="0"/>
    <x v="33"/>
    <x v="2"/>
    <x v="0"/>
    <m/>
    <m/>
    <m/>
    <m/>
    <m/>
    <m/>
    <n v="20"/>
    <n v="20"/>
  </r>
  <r>
    <x v="8"/>
    <x v="30"/>
    <x v="0"/>
    <x v="0"/>
    <x v="33"/>
    <x v="2"/>
    <x v="1"/>
    <n v="7"/>
    <n v="1"/>
    <n v="2"/>
    <n v="1"/>
    <m/>
    <m/>
    <m/>
    <n v="11"/>
  </r>
  <r>
    <x v="8"/>
    <x v="31"/>
    <x v="0"/>
    <x v="0"/>
    <x v="0"/>
    <x v="0"/>
    <x v="0"/>
    <m/>
    <m/>
    <m/>
    <m/>
    <m/>
    <m/>
    <n v="8"/>
    <n v="8"/>
  </r>
  <r>
    <x v="8"/>
    <x v="31"/>
    <x v="0"/>
    <x v="0"/>
    <x v="0"/>
    <x v="0"/>
    <x v="1"/>
    <n v="1"/>
    <n v="2"/>
    <n v="2"/>
    <m/>
    <m/>
    <m/>
    <m/>
    <n v="5"/>
  </r>
  <r>
    <x v="8"/>
    <x v="31"/>
    <x v="0"/>
    <x v="0"/>
    <x v="1"/>
    <x v="0"/>
    <x v="0"/>
    <m/>
    <m/>
    <m/>
    <m/>
    <m/>
    <m/>
    <n v="1"/>
    <n v="1"/>
  </r>
  <r>
    <x v="8"/>
    <x v="31"/>
    <x v="0"/>
    <x v="0"/>
    <x v="1"/>
    <x v="0"/>
    <x v="1"/>
    <m/>
    <n v="1"/>
    <n v="1"/>
    <m/>
    <m/>
    <m/>
    <m/>
    <n v="2"/>
  </r>
  <r>
    <x v="8"/>
    <x v="31"/>
    <x v="0"/>
    <x v="0"/>
    <x v="1"/>
    <x v="1"/>
    <x v="0"/>
    <m/>
    <m/>
    <m/>
    <m/>
    <m/>
    <m/>
    <n v="2"/>
    <n v="2"/>
  </r>
  <r>
    <x v="8"/>
    <x v="31"/>
    <x v="0"/>
    <x v="0"/>
    <x v="2"/>
    <x v="0"/>
    <x v="0"/>
    <m/>
    <m/>
    <m/>
    <m/>
    <m/>
    <m/>
    <n v="2"/>
    <n v="2"/>
  </r>
  <r>
    <x v="8"/>
    <x v="31"/>
    <x v="0"/>
    <x v="0"/>
    <x v="2"/>
    <x v="0"/>
    <x v="1"/>
    <n v="3"/>
    <n v="6"/>
    <n v="1"/>
    <m/>
    <m/>
    <m/>
    <m/>
    <n v="10"/>
  </r>
  <r>
    <x v="8"/>
    <x v="31"/>
    <x v="0"/>
    <x v="0"/>
    <x v="2"/>
    <x v="1"/>
    <x v="0"/>
    <m/>
    <m/>
    <m/>
    <m/>
    <m/>
    <m/>
    <n v="1"/>
    <n v="1"/>
  </r>
  <r>
    <x v="8"/>
    <x v="31"/>
    <x v="0"/>
    <x v="0"/>
    <x v="3"/>
    <x v="1"/>
    <x v="0"/>
    <m/>
    <m/>
    <m/>
    <m/>
    <m/>
    <m/>
    <n v="1"/>
    <n v="1"/>
  </r>
  <r>
    <x v="8"/>
    <x v="31"/>
    <x v="0"/>
    <x v="0"/>
    <x v="4"/>
    <x v="0"/>
    <x v="0"/>
    <m/>
    <m/>
    <m/>
    <m/>
    <m/>
    <m/>
    <n v="2"/>
    <n v="2"/>
  </r>
  <r>
    <x v="8"/>
    <x v="31"/>
    <x v="0"/>
    <x v="0"/>
    <x v="4"/>
    <x v="0"/>
    <x v="1"/>
    <n v="3"/>
    <n v="1"/>
    <m/>
    <m/>
    <m/>
    <m/>
    <m/>
    <n v="4"/>
  </r>
  <r>
    <x v="8"/>
    <x v="31"/>
    <x v="0"/>
    <x v="0"/>
    <x v="5"/>
    <x v="0"/>
    <x v="0"/>
    <m/>
    <m/>
    <m/>
    <m/>
    <m/>
    <m/>
    <n v="11"/>
    <n v="11"/>
  </r>
  <r>
    <x v="8"/>
    <x v="31"/>
    <x v="0"/>
    <x v="0"/>
    <x v="5"/>
    <x v="0"/>
    <x v="1"/>
    <n v="5"/>
    <n v="11"/>
    <n v="2"/>
    <n v="1"/>
    <m/>
    <n v="1"/>
    <m/>
    <n v="20"/>
  </r>
  <r>
    <x v="8"/>
    <x v="31"/>
    <x v="0"/>
    <x v="0"/>
    <x v="6"/>
    <x v="1"/>
    <x v="0"/>
    <m/>
    <m/>
    <m/>
    <m/>
    <m/>
    <m/>
    <n v="1"/>
    <n v="1"/>
  </r>
  <r>
    <x v="8"/>
    <x v="31"/>
    <x v="0"/>
    <x v="0"/>
    <x v="7"/>
    <x v="0"/>
    <x v="1"/>
    <m/>
    <m/>
    <n v="1"/>
    <m/>
    <m/>
    <m/>
    <m/>
    <n v="1"/>
  </r>
  <r>
    <x v="8"/>
    <x v="31"/>
    <x v="0"/>
    <x v="0"/>
    <x v="8"/>
    <x v="0"/>
    <x v="1"/>
    <m/>
    <n v="1"/>
    <n v="2"/>
    <m/>
    <m/>
    <m/>
    <m/>
    <n v="3"/>
  </r>
  <r>
    <x v="8"/>
    <x v="31"/>
    <x v="0"/>
    <x v="0"/>
    <x v="9"/>
    <x v="0"/>
    <x v="0"/>
    <m/>
    <m/>
    <m/>
    <m/>
    <m/>
    <m/>
    <n v="2"/>
    <n v="2"/>
  </r>
  <r>
    <x v="8"/>
    <x v="31"/>
    <x v="0"/>
    <x v="0"/>
    <x v="9"/>
    <x v="0"/>
    <x v="1"/>
    <n v="1"/>
    <n v="3"/>
    <n v="1"/>
    <m/>
    <m/>
    <m/>
    <m/>
    <n v="5"/>
  </r>
  <r>
    <x v="8"/>
    <x v="31"/>
    <x v="0"/>
    <x v="0"/>
    <x v="9"/>
    <x v="1"/>
    <x v="0"/>
    <m/>
    <m/>
    <m/>
    <m/>
    <m/>
    <m/>
    <n v="1"/>
    <n v="1"/>
  </r>
  <r>
    <x v="8"/>
    <x v="31"/>
    <x v="0"/>
    <x v="0"/>
    <x v="9"/>
    <x v="1"/>
    <x v="1"/>
    <m/>
    <m/>
    <n v="2"/>
    <m/>
    <n v="1"/>
    <n v="1"/>
    <m/>
    <n v="4"/>
  </r>
  <r>
    <x v="8"/>
    <x v="31"/>
    <x v="0"/>
    <x v="0"/>
    <x v="9"/>
    <x v="2"/>
    <x v="0"/>
    <m/>
    <m/>
    <m/>
    <m/>
    <m/>
    <m/>
    <n v="2"/>
    <n v="2"/>
  </r>
  <r>
    <x v="8"/>
    <x v="31"/>
    <x v="0"/>
    <x v="0"/>
    <x v="10"/>
    <x v="1"/>
    <x v="0"/>
    <m/>
    <m/>
    <m/>
    <m/>
    <m/>
    <m/>
    <n v="1"/>
    <n v="1"/>
  </r>
  <r>
    <x v="8"/>
    <x v="31"/>
    <x v="0"/>
    <x v="0"/>
    <x v="10"/>
    <x v="1"/>
    <x v="1"/>
    <m/>
    <m/>
    <n v="3"/>
    <m/>
    <m/>
    <m/>
    <m/>
    <n v="3"/>
  </r>
  <r>
    <x v="8"/>
    <x v="31"/>
    <x v="0"/>
    <x v="0"/>
    <x v="11"/>
    <x v="0"/>
    <x v="1"/>
    <m/>
    <n v="2"/>
    <n v="1"/>
    <m/>
    <m/>
    <m/>
    <m/>
    <n v="3"/>
  </r>
  <r>
    <x v="8"/>
    <x v="31"/>
    <x v="0"/>
    <x v="0"/>
    <x v="11"/>
    <x v="1"/>
    <x v="0"/>
    <m/>
    <m/>
    <m/>
    <m/>
    <m/>
    <m/>
    <n v="4"/>
    <n v="4"/>
  </r>
  <r>
    <x v="8"/>
    <x v="31"/>
    <x v="0"/>
    <x v="0"/>
    <x v="11"/>
    <x v="1"/>
    <x v="1"/>
    <m/>
    <n v="1"/>
    <m/>
    <m/>
    <m/>
    <m/>
    <m/>
    <n v="1"/>
  </r>
  <r>
    <x v="8"/>
    <x v="31"/>
    <x v="0"/>
    <x v="0"/>
    <x v="12"/>
    <x v="0"/>
    <x v="0"/>
    <m/>
    <m/>
    <m/>
    <m/>
    <m/>
    <m/>
    <n v="5"/>
    <n v="5"/>
  </r>
  <r>
    <x v="8"/>
    <x v="31"/>
    <x v="0"/>
    <x v="0"/>
    <x v="12"/>
    <x v="0"/>
    <x v="1"/>
    <n v="7"/>
    <n v="6"/>
    <n v="1"/>
    <n v="1"/>
    <m/>
    <m/>
    <m/>
    <n v="15"/>
  </r>
  <r>
    <x v="8"/>
    <x v="31"/>
    <x v="0"/>
    <x v="0"/>
    <x v="12"/>
    <x v="1"/>
    <x v="0"/>
    <m/>
    <m/>
    <m/>
    <m/>
    <m/>
    <m/>
    <n v="2"/>
    <n v="2"/>
  </r>
  <r>
    <x v="8"/>
    <x v="31"/>
    <x v="0"/>
    <x v="0"/>
    <x v="13"/>
    <x v="0"/>
    <x v="0"/>
    <m/>
    <m/>
    <m/>
    <m/>
    <m/>
    <m/>
    <n v="2"/>
    <n v="2"/>
  </r>
  <r>
    <x v="8"/>
    <x v="31"/>
    <x v="0"/>
    <x v="0"/>
    <x v="13"/>
    <x v="0"/>
    <x v="1"/>
    <n v="2"/>
    <m/>
    <m/>
    <n v="1"/>
    <m/>
    <m/>
    <m/>
    <n v="3"/>
  </r>
  <r>
    <x v="8"/>
    <x v="31"/>
    <x v="0"/>
    <x v="0"/>
    <x v="13"/>
    <x v="1"/>
    <x v="0"/>
    <m/>
    <m/>
    <m/>
    <m/>
    <m/>
    <m/>
    <n v="5"/>
    <n v="5"/>
  </r>
  <r>
    <x v="8"/>
    <x v="31"/>
    <x v="0"/>
    <x v="0"/>
    <x v="14"/>
    <x v="0"/>
    <x v="0"/>
    <m/>
    <m/>
    <m/>
    <m/>
    <m/>
    <m/>
    <n v="3"/>
    <n v="3"/>
  </r>
  <r>
    <x v="8"/>
    <x v="31"/>
    <x v="0"/>
    <x v="0"/>
    <x v="14"/>
    <x v="0"/>
    <x v="1"/>
    <n v="1"/>
    <m/>
    <m/>
    <n v="1"/>
    <m/>
    <m/>
    <m/>
    <n v="2"/>
  </r>
  <r>
    <x v="8"/>
    <x v="31"/>
    <x v="0"/>
    <x v="0"/>
    <x v="15"/>
    <x v="0"/>
    <x v="1"/>
    <n v="5"/>
    <n v="3"/>
    <m/>
    <m/>
    <m/>
    <m/>
    <m/>
    <n v="8"/>
  </r>
  <r>
    <x v="8"/>
    <x v="31"/>
    <x v="0"/>
    <x v="0"/>
    <x v="16"/>
    <x v="2"/>
    <x v="0"/>
    <m/>
    <m/>
    <m/>
    <m/>
    <m/>
    <m/>
    <n v="3"/>
    <n v="3"/>
  </r>
  <r>
    <x v="8"/>
    <x v="31"/>
    <x v="0"/>
    <x v="0"/>
    <x v="16"/>
    <x v="2"/>
    <x v="1"/>
    <n v="2"/>
    <n v="1"/>
    <m/>
    <m/>
    <m/>
    <m/>
    <m/>
    <n v="3"/>
  </r>
  <r>
    <x v="8"/>
    <x v="31"/>
    <x v="0"/>
    <x v="0"/>
    <x v="16"/>
    <x v="3"/>
    <x v="0"/>
    <m/>
    <m/>
    <m/>
    <m/>
    <m/>
    <m/>
    <n v="2"/>
    <n v="2"/>
  </r>
  <r>
    <x v="8"/>
    <x v="31"/>
    <x v="0"/>
    <x v="0"/>
    <x v="17"/>
    <x v="2"/>
    <x v="0"/>
    <m/>
    <m/>
    <m/>
    <m/>
    <m/>
    <m/>
    <n v="2"/>
    <n v="2"/>
  </r>
  <r>
    <x v="8"/>
    <x v="31"/>
    <x v="0"/>
    <x v="0"/>
    <x v="17"/>
    <x v="2"/>
    <x v="1"/>
    <m/>
    <n v="1"/>
    <m/>
    <n v="1"/>
    <m/>
    <m/>
    <m/>
    <n v="2"/>
  </r>
  <r>
    <x v="8"/>
    <x v="31"/>
    <x v="0"/>
    <x v="0"/>
    <x v="17"/>
    <x v="3"/>
    <x v="0"/>
    <m/>
    <m/>
    <m/>
    <m/>
    <m/>
    <m/>
    <n v="4"/>
    <n v="4"/>
  </r>
  <r>
    <x v="8"/>
    <x v="31"/>
    <x v="0"/>
    <x v="0"/>
    <x v="17"/>
    <x v="3"/>
    <x v="1"/>
    <m/>
    <n v="1"/>
    <m/>
    <m/>
    <m/>
    <m/>
    <m/>
    <n v="1"/>
  </r>
  <r>
    <x v="8"/>
    <x v="31"/>
    <x v="0"/>
    <x v="0"/>
    <x v="18"/>
    <x v="0"/>
    <x v="0"/>
    <m/>
    <m/>
    <m/>
    <m/>
    <m/>
    <m/>
    <n v="5"/>
    <n v="5"/>
  </r>
  <r>
    <x v="8"/>
    <x v="31"/>
    <x v="0"/>
    <x v="0"/>
    <x v="18"/>
    <x v="0"/>
    <x v="1"/>
    <n v="6"/>
    <n v="2"/>
    <m/>
    <m/>
    <m/>
    <n v="1"/>
    <m/>
    <n v="9"/>
  </r>
  <r>
    <x v="8"/>
    <x v="31"/>
    <x v="0"/>
    <x v="0"/>
    <x v="18"/>
    <x v="1"/>
    <x v="0"/>
    <m/>
    <m/>
    <m/>
    <m/>
    <m/>
    <m/>
    <n v="1"/>
    <n v="1"/>
  </r>
  <r>
    <x v="8"/>
    <x v="31"/>
    <x v="0"/>
    <x v="0"/>
    <x v="19"/>
    <x v="0"/>
    <x v="1"/>
    <m/>
    <m/>
    <m/>
    <m/>
    <m/>
    <n v="1"/>
    <m/>
    <n v="1"/>
  </r>
  <r>
    <x v="8"/>
    <x v="31"/>
    <x v="0"/>
    <x v="0"/>
    <x v="20"/>
    <x v="0"/>
    <x v="1"/>
    <n v="3"/>
    <n v="1"/>
    <m/>
    <m/>
    <m/>
    <m/>
    <m/>
    <n v="4"/>
  </r>
  <r>
    <x v="8"/>
    <x v="31"/>
    <x v="0"/>
    <x v="0"/>
    <x v="20"/>
    <x v="1"/>
    <x v="0"/>
    <m/>
    <m/>
    <m/>
    <m/>
    <m/>
    <m/>
    <n v="3"/>
    <n v="3"/>
  </r>
  <r>
    <x v="8"/>
    <x v="31"/>
    <x v="0"/>
    <x v="0"/>
    <x v="21"/>
    <x v="0"/>
    <x v="1"/>
    <m/>
    <n v="2"/>
    <m/>
    <m/>
    <m/>
    <m/>
    <m/>
    <n v="2"/>
  </r>
  <r>
    <x v="8"/>
    <x v="31"/>
    <x v="0"/>
    <x v="0"/>
    <x v="21"/>
    <x v="1"/>
    <x v="1"/>
    <m/>
    <n v="1"/>
    <m/>
    <m/>
    <m/>
    <m/>
    <m/>
    <n v="1"/>
  </r>
  <r>
    <x v="8"/>
    <x v="31"/>
    <x v="0"/>
    <x v="0"/>
    <x v="22"/>
    <x v="0"/>
    <x v="0"/>
    <m/>
    <m/>
    <m/>
    <m/>
    <m/>
    <m/>
    <n v="1"/>
    <n v="1"/>
  </r>
  <r>
    <x v="8"/>
    <x v="31"/>
    <x v="0"/>
    <x v="0"/>
    <x v="23"/>
    <x v="1"/>
    <x v="0"/>
    <m/>
    <m/>
    <m/>
    <m/>
    <m/>
    <m/>
    <n v="1"/>
    <n v="1"/>
  </r>
  <r>
    <x v="8"/>
    <x v="31"/>
    <x v="0"/>
    <x v="0"/>
    <x v="23"/>
    <x v="1"/>
    <x v="1"/>
    <n v="2"/>
    <n v="1"/>
    <m/>
    <m/>
    <m/>
    <m/>
    <m/>
    <n v="3"/>
  </r>
  <r>
    <x v="8"/>
    <x v="31"/>
    <x v="0"/>
    <x v="0"/>
    <x v="24"/>
    <x v="0"/>
    <x v="0"/>
    <m/>
    <m/>
    <m/>
    <m/>
    <m/>
    <m/>
    <n v="2"/>
    <n v="2"/>
  </r>
  <r>
    <x v="8"/>
    <x v="31"/>
    <x v="0"/>
    <x v="0"/>
    <x v="24"/>
    <x v="0"/>
    <x v="1"/>
    <m/>
    <n v="3"/>
    <n v="1"/>
    <n v="1"/>
    <n v="1"/>
    <m/>
    <m/>
    <n v="6"/>
  </r>
  <r>
    <x v="8"/>
    <x v="31"/>
    <x v="0"/>
    <x v="0"/>
    <x v="24"/>
    <x v="1"/>
    <x v="0"/>
    <m/>
    <m/>
    <m/>
    <m/>
    <m/>
    <m/>
    <n v="2"/>
    <n v="2"/>
  </r>
  <r>
    <x v="8"/>
    <x v="31"/>
    <x v="0"/>
    <x v="0"/>
    <x v="25"/>
    <x v="0"/>
    <x v="0"/>
    <m/>
    <m/>
    <m/>
    <m/>
    <m/>
    <m/>
    <n v="1"/>
    <n v="1"/>
  </r>
  <r>
    <x v="8"/>
    <x v="31"/>
    <x v="0"/>
    <x v="0"/>
    <x v="26"/>
    <x v="2"/>
    <x v="0"/>
    <m/>
    <m/>
    <m/>
    <m/>
    <m/>
    <m/>
    <n v="3"/>
    <n v="3"/>
  </r>
  <r>
    <x v="8"/>
    <x v="31"/>
    <x v="0"/>
    <x v="0"/>
    <x v="26"/>
    <x v="2"/>
    <x v="1"/>
    <n v="5"/>
    <n v="5"/>
    <m/>
    <m/>
    <n v="1"/>
    <m/>
    <m/>
    <n v="11"/>
  </r>
  <r>
    <x v="8"/>
    <x v="31"/>
    <x v="0"/>
    <x v="0"/>
    <x v="27"/>
    <x v="1"/>
    <x v="0"/>
    <m/>
    <m/>
    <m/>
    <m/>
    <m/>
    <m/>
    <n v="2"/>
    <n v="2"/>
  </r>
  <r>
    <x v="8"/>
    <x v="31"/>
    <x v="0"/>
    <x v="0"/>
    <x v="28"/>
    <x v="0"/>
    <x v="1"/>
    <n v="2"/>
    <n v="10"/>
    <n v="2"/>
    <m/>
    <m/>
    <m/>
    <m/>
    <n v="14"/>
  </r>
  <r>
    <x v="8"/>
    <x v="31"/>
    <x v="0"/>
    <x v="0"/>
    <x v="29"/>
    <x v="0"/>
    <x v="0"/>
    <m/>
    <m/>
    <m/>
    <m/>
    <m/>
    <m/>
    <n v="1"/>
    <n v="1"/>
  </r>
  <r>
    <x v="8"/>
    <x v="31"/>
    <x v="0"/>
    <x v="0"/>
    <x v="30"/>
    <x v="0"/>
    <x v="1"/>
    <m/>
    <n v="4"/>
    <m/>
    <n v="2"/>
    <m/>
    <m/>
    <m/>
    <n v="6"/>
  </r>
  <r>
    <x v="8"/>
    <x v="31"/>
    <x v="0"/>
    <x v="0"/>
    <x v="31"/>
    <x v="0"/>
    <x v="0"/>
    <m/>
    <m/>
    <m/>
    <m/>
    <m/>
    <m/>
    <n v="4"/>
    <n v="4"/>
  </r>
  <r>
    <x v="8"/>
    <x v="31"/>
    <x v="0"/>
    <x v="0"/>
    <x v="32"/>
    <x v="0"/>
    <x v="1"/>
    <m/>
    <n v="1"/>
    <n v="1"/>
    <m/>
    <m/>
    <m/>
    <m/>
    <n v="2"/>
  </r>
  <r>
    <x v="8"/>
    <x v="31"/>
    <x v="0"/>
    <x v="0"/>
    <x v="33"/>
    <x v="2"/>
    <x v="0"/>
    <m/>
    <m/>
    <m/>
    <m/>
    <m/>
    <m/>
    <n v="20"/>
    <n v="20"/>
  </r>
  <r>
    <x v="8"/>
    <x v="31"/>
    <x v="0"/>
    <x v="0"/>
    <x v="33"/>
    <x v="2"/>
    <x v="1"/>
    <n v="7"/>
    <n v="2"/>
    <n v="1"/>
    <n v="1"/>
    <m/>
    <m/>
    <m/>
    <n v="11"/>
  </r>
  <r>
    <x v="9"/>
    <x v="32"/>
    <x v="0"/>
    <x v="0"/>
    <x v="16"/>
    <x v="2"/>
    <x v="0"/>
    <m/>
    <m/>
    <m/>
    <m/>
    <m/>
    <m/>
    <n v="1"/>
    <n v="1"/>
  </r>
  <r>
    <x v="9"/>
    <x v="32"/>
    <x v="0"/>
    <x v="0"/>
    <x v="16"/>
    <x v="2"/>
    <x v="1"/>
    <n v="1"/>
    <m/>
    <m/>
    <m/>
    <m/>
    <m/>
    <m/>
    <n v="1"/>
  </r>
  <r>
    <x v="9"/>
    <x v="32"/>
    <x v="0"/>
    <x v="0"/>
    <x v="16"/>
    <x v="3"/>
    <x v="0"/>
    <m/>
    <m/>
    <m/>
    <m/>
    <m/>
    <m/>
    <n v="1"/>
    <n v="1"/>
  </r>
  <r>
    <x v="9"/>
    <x v="32"/>
    <x v="0"/>
    <x v="0"/>
    <x v="17"/>
    <x v="2"/>
    <x v="0"/>
    <m/>
    <m/>
    <m/>
    <m/>
    <m/>
    <m/>
    <n v="3"/>
    <n v="3"/>
  </r>
  <r>
    <x v="9"/>
    <x v="32"/>
    <x v="0"/>
    <x v="0"/>
    <x v="17"/>
    <x v="2"/>
    <x v="1"/>
    <n v="4"/>
    <m/>
    <m/>
    <n v="1"/>
    <n v="1"/>
    <m/>
    <m/>
    <n v="6"/>
  </r>
  <r>
    <x v="9"/>
    <x v="32"/>
    <x v="0"/>
    <x v="0"/>
    <x v="17"/>
    <x v="3"/>
    <x v="0"/>
    <m/>
    <m/>
    <m/>
    <m/>
    <m/>
    <m/>
    <n v="3"/>
    <n v="3"/>
  </r>
  <r>
    <x v="9"/>
    <x v="32"/>
    <x v="0"/>
    <x v="0"/>
    <x v="17"/>
    <x v="3"/>
    <x v="1"/>
    <m/>
    <n v="2"/>
    <m/>
    <m/>
    <m/>
    <m/>
    <m/>
    <n v="2"/>
  </r>
  <r>
    <x v="9"/>
    <x v="32"/>
    <x v="0"/>
    <x v="0"/>
    <x v="26"/>
    <x v="2"/>
    <x v="0"/>
    <m/>
    <m/>
    <m/>
    <m/>
    <m/>
    <m/>
    <n v="12"/>
    <n v="12"/>
  </r>
  <r>
    <x v="9"/>
    <x v="32"/>
    <x v="0"/>
    <x v="0"/>
    <x v="26"/>
    <x v="2"/>
    <x v="1"/>
    <n v="1"/>
    <n v="2"/>
    <m/>
    <n v="4"/>
    <n v="1"/>
    <m/>
    <m/>
    <n v="8"/>
  </r>
  <r>
    <x v="9"/>
    <x v="32"/>
    <x v="0"/>
    <x v="0"/>
    <x v="0"/>
    <x v="0"/>
    <x v="0"/>
    <m/>
    <m/>
    <m/>
    <m/>
    <m/>
    <m/>
    <n v="4"/>
    <n v="4"/>
  </r>
  <r>
    <x v="9"/>
    <x v="32"/>
    <x v="0"/>
    <x v="0"/>
    <x v="0"/>
    <x v="0"/>
    <x v="1"/>
    <n v="6"/>
    <n v="3"/>
    <m/>
    <m/>
    <m/>
    <m/>
    <m/>
    <n v="9"/>
  </r>
  <r>
    <x v="9"/>
    <x v="32"/>
    <x v="0"/>
    <x v="0"/>
    <x v="9"/>
    <x v="0"/>
    <x v="0"/>
    <m/>
    <m/>
    <m/>
    <m/>
    <m/>
    <m/>
    <n v="1"/>
    <n v="1"/>
  </r>
  <r>
    <x v="9"/>
    <x v="32"/>
    <x v="0"/>
    <x v="0"/>
    <x v="9"/>
    <x v="0"/>
    <x v="1"/>
    <n v="3"/>
    <n v="1"/>
    <m/>
    <n v="1"/>
    <m/>
    <m/>
    <m/>
    <n v="5"/>
  </r>
  <r>
    <x v="9"/>
    <x v="32"/>
    <x v="0"/>
    <x v="0"/>
    <x v="9"/>
    <x v="1"/>
    <x v="0"/>
    <m/>
    <m/>
    <m/>
    <m/>
    <m/>
    <m/>
    <n v="3"/>
    <n v="3"/>
  </r>
  <r>
    <x v="9"/>
    <x v="32"/>
    <x v="0"/>
    <x v="0"/>
    <x v="9"/>
    <x v="1"/>
    <x v="1"/>
    <m/>
    <n v="2"/>
    <n v="1"/>
    <n v="2"/>
    <m/>
    <m/>
    <m/>
    <n v="5"/>
  </r>
  <r>
    <x v="9"/>
    <x v="32"/>
    <x v="0"/>
    <x v="0"/>
    <x v="34"/>
    <x v="0"/>
    <x v="1"/>
    <m/>
    <n v="1"/>
    <m/>
    <m/>
    <m/>
    <m/>
    <m/>
    <n v="1"/>
  </r>
  <r>
    <x v="9"/>
    <x v="32"/>
    <x v="0"/>
    <x v="0"/>
    <x v="35"/>
    <x v="0"/>
    <x v="0"/>
    <m/>
    <m/>
    <m/>
    <m/>
    <m/>
    <m/>
    <n v="4"/>
    <n v="4"/>
  </r>
  <r>
    <x v="9"/>
    <x v="32"/>
    <x v="0"/>
    <x v="0"/>
    <x v="35"/>
    <x v="0"/>
    <x v="1"/>
    <m/>
    <n v="1"/>
    <n v="1"/>
    <m/>
    <m/>
    <m/>
    <m/>
    <n v="2"/>
  </r>
  <r>
    <x v="9"/>
    <x v="32"/>
    <x v="0"/>
    <x v="0"/>
    <x v="5"/>
    <x v="0"/>
    <x v="0"/>
    <m/>
    <m/>
    <m/>
    <m/>
    <m/>
    <m/>
    <n v="11"/>
    <n v="11"/>
  </r>
  <r>
    <x v="9"/>
    <x v="32"/>
    <x v="0"/>
    <x v="0"/>
    <x v="5"/>
    <x v="0"/>
    <x v="1"/>
    <n v="8"/>
    <n v="7"/>
    <m/>
    <m/>
    <m/>
    <m/>
    <m/>
    <n v="15"/>
  </r>
  <r>
    <x v="9"/>
    <x v="32"/>
    <x v="0"/>
    <x v="0"/>
    <x v="36"/>
    <x v="0"/>
    <x v="0"/>
    <m/>
    <m/>
    <m/>
    <m/>
    <m/>
    <m/>
    <n v="1"/>
    <n v="1"/>
  </r>
  <r>
    <x v="9"/>
    <x v="32"/>
    <x v="0"/>
    <x v="0"/>
    <x v="36"/>
    <x v="0"/>
    <x v="1"/>
    <n v="1"/>
    <n v="2"/>
    <m/>
    <m/>
    <m/>
    <m/>
    <m/>
    <n v="3"/>
  </r>
  <r>
    <x v="9"/>
    <x v="32"/>
    <x v="0"/>
    <x v="0"/>
    <x v="3"/>
    <x v="0"/>
    <x v="0"/>
    <m/>
    <m/>
    <m/>
    <m/>
    <m/>
    <m/>
    <n v="1"/>
    <n v="1"/>
  </r>
  <r>
    <x v="9"/>
    <x v="32"/>
    <x v="0"/>
    <x v="0"/>
    <x v="3"/>
    <x v="0"/>
    <x v="1"/>
    <m/>
    <n v="3"/>
    <m/>
    <m/>
    <m/>
    <m/>
    <m/>
    <n v="3"/>
  </r>
  <r>
    <x v="9"/>
    <x v="32"/>
    <x v="0"/>
    <x v="0"/>
    <x v="37"/>
    <x v="0"/>
    <x v="0"/>
    <m/>
    <m/>
    <m/>
    <m/>
    <m/>
    <m/>
    <n v="1"/>
    <n v="1"/>
  </r>
  <r>
    <x v="9"/>
    <x v="32"/>
    <x v="0"/>
    <x v="0"/>
    <x v="37"/>
    <x v="1"/>
    <x v="0"/>
    <m/>
    <m/>
    <m/>
    <m/>
    <m/>
    <m/>
    <n v="1"/>
    <n v="1"/>
  </r>
  <r>
    <x v="9"/>
    <x v="32"/>
    <x v="0"/>
    <x v="0"/>
    <x v="38"/>
    <x v="1"/>
    <x v="1"/>
    <n v="1"/>
    <m/>
    <m/>
    <m/>
    <m/>
    <m/>
    <m/>
    <n v="1"/>
  </r>
  <r>
    <x v="9"/>
    <x v="32"/>
    <x v="0"/>
    <x v="0"/>
    <x v="4"/>
    <x v="0"/>
    <x v="0"/>
    <m/>
    <m/>
    <m/>
    <m/>
    <m/>
    <m/>
    <n v="1"/>
    <n v="1"/>
  </r>
  <r>
    <x v="9"/>
    <x v="32"/>
    <x v="0"/>
    <x v="0"/>
    <x v="4"/>
    <x v="0"/>
    <x v="1"/>
    <n v="1"/>
    <n v="2"/>
    <m/>
    <m/>
    <m/>
    <m/>
    <m/>
    <n v="3"/>
  </r>
  <r>
    <x v="9"/>
    <x v="32"/>
    <x v="0"/>
    <x v="0"/>
    <x v="20"/>
    <x v="0"/>
    <x v="1"/>
    <n v="4"/>
    <m/>
    <m/>
    <m/>
    <m/>
    <m/>
    <m/>
    <n v="4"/>
  </r>
  <r>
    <x v="9"/>
    <x v="32"/>
    <x v="0"/>
    <x v="0"/>
    <x v="20"/>
    <x v="1"/>
    <x v="0"/>
    <m/>
    <m/>
    <m/>
    <m/>
    <m/>
    <m/>
    <n v="1"/>
    <n v="1"/>
  </r>
  <r>
    <x v="9"/>
    <x v="32"/>
    <x v="0"/>
    <x v="0"/>
    <x v="20"/>
    <x v="1"/>
    <x v="1"/>
    <n v="2"/>
    <m/>
    <m/>
    <m/>
    <m/>
    <m/>
    <m/>
    <n v="2"/>
  </r>
  <r>
    <x v="9"/>
    <x v="32"/>
    <x v="0"/>
    <x v="0"/>
    <x v="6"/>
    <x v="0"/>
    <x v="0"/>
    <m/>
    <m/>
    <m/>
    <m/>
    <m/>
    <m/>
    <n v="2"/>
    <n v="2"/>
  </r>
  <r>
    <x v="9"/>
    <x v="32"/>
    <x v="0"/>
    <x v="0"/>
    <x v="6"/>
    <x v="0"/>
    <x v="1"/>
    <n v="2"/>
    <n v="3"/>
    <m/>
    <m/>
    <m/>
    <m/>
    <m/>
    <n v="5"/>
  </r>
  <r>
    <x v="9"/>
    <x v="32"/>
    <x v="0"/>
    <x v="0"/>
    <x v="39"/>
    <x v="0"/>
    <x v="0"/>
    <m/>
    <m/>
    <m/>
    <m/>
    <m/>
    <m/>
    <n v="2"/>
    <n v="2"/>
  </r>
  <r>
    <x v="9"/>
    <x v="32"/>
    <x v="0"/>
    <x v="0"/>
    <x v="39"/>
    <x v="0"/>
    <x v="1"/>
    <n v="2"/>
    <n v="1"/>
    <m/>
    <m/>
    <n v="1"/>
    <m/>
    <m/>
    <n v="4"/>
  </r>
  <r>
    <x v="9"/>
    <x v="32"/>
    <x v="0"/>
    <x v="0"/>
    <x v="39"/>
    <x v="1"/>
    <x v="1"/>
    <m/>
    <n v="1"/>
    <m/>
    <m/>
    <m/>
    <m/>
    <m/>
    <n v="1"/>
  </r>
  <r>
    <x v="9"/>
    <x v="32"/>
    <x v="0"/>
    <x v="0"/>
    <x v="27"/>
    <x v="0"/>
    <x v="1"/>
    <m/>
    <n v="1"/>
    <m/>
    <n v="1"/>
    <m/>
    <m/>
    <m/>
    <n v="2"/>
  </r>
  <r>
    <x v="9"/>
    <x v="32"/>
    <x v="0"/>
    <x v="0"/>
    <x v="28"/>
    <x v="0"/>
    <x v="0"/>
    <m/>
    <m/>
    <m/>
    <m/>
    <m/>
    <m/>
    <n v="7"/>
    <n v="7"/>
  </r>
  <r>
    <x v="9"/>
    <x v="32"/>
    <x v="0"/>
    <x v="0"/>
    <x v="28"/>
    <x v="0"/>
    <x v="1"/>
    <n v="12"/>
    <n v="2"/>
    <m/>
    <m/>
    <m/>
    <m/>
    <m/>
    <n v="14"/>
  </r>
  <r>
    <x v="9"/>
    <x v="32"/>
    <x v="0"/>
    <x v="0"/>
    <x v="24"/>
    <x v="0"/>
    <x v="0"/>
    <m/>
    <m/>
    <m/>
    <m/>
    <m/>
    <m/>
    <n v="7"/>
    <n v="7"/>
  </r>
  <r>
    <x v="9"/>
    <x v="32"/>
    <x v="0"/>
    <x v="0"/>
    <x v="24"/>
    <x v="0"/>
    <x v="1"/>
    <m/>
    <m/>
    <m/>
    <m/>
    <n v="1"/>
    <m/>
    <m/>
    <n v="1"/>
  </r>
  <r>
    <x v="9"/>
    <x v="32"/>
    <x v="0"/>
    <x v="0"/>
    <x v="2"/>
    <x v="0"/>
    <x v="0"/>
    <m/>
    <m/>
    <m/>
    <m/>
    <m/>
    <m/>
    <n v="5"/>
    <n v="5"/>
  </r>
  <r>
    <x v="9"/>
    <x v="32"/>
    <x v="0"/>
    <x v="0"/>
    <x v="2"/>
    <x v="0"/>
    <x v="1"/>
    <m/>
    <n v="2"/>
    <n v="4"/>
    <m/>
    <m/>
    <m/>
    <m/>
    <n v="6"/>
  </r>
  <r>
    <x v="9"/>
    <x v="32"/>
    <x v="0"/>
    <x v="0"/>
    <x v="2"/>
    <x v="1"/>
    <x v="0"/>
    <m/>
    <m/>
    <m/>
    <m/>
    <m/>
    <m/>
    <n v="1"/>
    <n v="1"/>
  </r>
  <r>
    <x v="9"/>
    <x v="32"/>
    <x v="0"/>
    <x v="0"/>
    <x v="25"/>
    <x v="1"/>
    <x v="0"/>
    <m/>
    <m/>
    <m/>
    <m/>
    <m/>
    <m/>
    <n v="2"/>
    <n v="2"/>
  </r>
  <r>
    <x v="9"/>
    <x v="32"/>
    <x v="0"/>
    <x v="0"/>
    <x v="7"/>
    <x v="0"/>
    <x v="0"/>
    <m/>
    <m/>
    <m/>
    <m/>
    <m/>
    <m/>
    <n v="1"/>
    <n v="1"/>
  </r>
  <r>
    <x v="9"/>
    <x v="32"/>
    <x v="0"/>
    <x v="0"/>
    <x v="21"/>
    <x v="1"/>
    <x v="1"/>
    <n v="1"/>
    <m/>
    <m/>
    <m/>
    <m/>
    <m/>
    <m/>
    <n v="1"/>
  </r>
  <r>
    <x v="9"/>
    <x v="32"/>
    <x v="0"/>
    <x v="0"/>
    <x v="12"/>
    <x v="0"/>
    <x v="0"/>
    <m/>
    <m/>
    <m/>
    <m/>
    <m/>
    <m/>
    <n v="7"/>
    <n v="7"/>
  </r>
  <r>
    <x v="9"/>
    <x v="32"/>
    <x v="0"/>
    <x v="0"/>
    <x v="12"/>
    <x v="0"/>
    <x v="1"/>
    <n v="6"/>
    <n v="2"/>
    <m/>
    <m/>
    <m/>
    <m/>
    <m/>
    <n v="8"/>
  </r>
  <r>
    <x v="9"/>
    <x v="32"/>
    <x v="0"/>
    <x v="0"/>
    <x v="1"/>
    <x v="0"/>
    <x v="0"/>
    <m/>
    <m/>
    <m/>
    <m/>
    <m/>
    <m/>
    <n v="7"/>
    <n v="7"/>
  </r>
  <r>
    <x v="9"/>
    <x v="32"/>
    <x v="0"/>
    <x v="0"/>
    <x v="1"/>
    <x v="0"/>
    <x v="1"/>
    <m/>
    <m/>
    <m/>
    <n v="1"/>
    <m/>
    <m/>
    <m/>
    <n v="1"/>
  </r>
  <r>
    <x v="9"/>
    <x v="32"/>
    <x v="0"/>
    <x v="0"/>
    <x v="18"/>
    <x v="0"/>
    <x v="0"/>
    <m/>
    <m/>
    <m/>
    <m/>
    <m/>
    <m/>
    <n v="1"/>
    <n v="1"/>
  </r>
  <r>
    <x v="9"/>
    <x v="32"/>
    <x v="0"/>
    <x v="0"/>
    <x v="18"/>
    <x v="0"/>
    <x v="1"/>
    <n v="1"/>
    <n v="2"/>
    <n v="1"/>
    <m/>
    <m/>
    <m/>
    <m/>
    <n v="4"/>
  </r>
  <r>
    <x v="9"/>
    <x v="32"/>
    <x v="0"/>
    <x v="0"/>
    <x v="18"/>
    <x v="1"/>
    <x v="0"/>
    <m/>
    <m/>
    <m/>
    <m/>
    <m/>
    <m/>
    <n v="1"/>
    <n v="1"/>
  </r>
  <r>
    <x v="9"/>
    <x v="32"/>
    <x v="0"/>
    <x v="0"/>
    <x v="23"/>
    <x v="0"/>
    <x v="0"/>
    <m/>
    <m/>
    <m/>
    <m/>
    <m/>
    <m/>
    <n v="1"/>
    <n v="1"/>
  </r>
  <r>
    <x v="9"/>
    <x v="32"/>
    <x v="0"/>
    <x v="0"/>
    <x v="23"/>
    <x v="0"/>
    <x v="1"/>
    <m/>
    <n v="1"/>
    <m/>
    <m/>
    <m/>
    <m/>
    <m/>
    <n v="1"/>
  </r>
  <r>
    <x v="9"/>
    <x v="32"/>
    <x v="0"/>
    <x v="0"/>
    <x v="23"/>
    <x v="1"/>
    <x v="0"/>
    <m/>
    <m/>
    <m/>
    <m/>
    <m/>
    <m/>
    <n v="1"/>
    <n v="1"/>
  </r>
  <r>
    <x v="9"/>
    <x v="32"/>
    <x v="0"/>
    <x v="0"/>
    <x v="23"/>
    <x v="1"/>
    <x v="1"/>
    <m/>
    <n v="1"/>
    <m/>
    <m/>
    <m/>
    <m/>
    <m/>
    <n v="1"/>
  </r>
  <r>
    <x v="9"/>
    <x v="32"/>
    <x v="0"/>
    <x v="0"/>
    <x v="15"/>
    <x v="0"/>
    <x v="0"/>
    <m/>
    <m/>
    <m/>
    <m/>
    <m/>
    <m/>
    <n v="2"/>
    <n v="2"/>
  </r>
  <r>
    <x v="9"/>
    <x v="32"/>
    <x v="0"/>
    <x v="0"/>
    <x v="15"/>
    <x v="0"/>
    <x v="1"/>
    <n v="9"/>
    <n v="3"/>
    <m/>
    <m/>
    <m/>
    <m/>
    <m/>
    <n v="12"/>
  </r>
  <r>
    <x v="9"/>
    <x v="32"/>
    <x v="0"/>
    <x v="0"/>
    <x v="40"/>
    <x v="0"/>
    <x v="0"/>
    <m/>
    <m/>
    <m/>
    <m/>
    <m/>
    <m/>
    <n v="1"/>
    <n v="1"/>
  </r>
  <r>
    <x v="9"/>
    <x v="32"/>
    <x v="0"/>
    <x v="0"/>
    <x v="40"/>
    <x v="0"/>
    <x v="1"/>
    <n v="2"/>
    <n v="2"/>
    <m/>
    <m/>
    <m/>
    <m/>
    <m/>
    <n v="4"/>
  </r>
  <r>
    <x v="9"/>
    <x v="32"/>
    <x v="0"/>
    <x v="0"/>
    <x v="14"/>
    <x v="0"/>
    <x v="0"/>
    <m/>
    <m/>
    <m/>
    <m/>
    <m/>
    <m/>
    <n v="3"/>
    <n v="3"/>
  </r>
  <r>
    <x v="9"/>
    <x v="32"/>
    <x v="0"/>
    <x v="0"/>
    <x v="14"/>
    <x v="0"/>
    <x v="1"/>
    <n v="3"/>
    <m/>
    <m/>
    <m/>
    <m/>
    <m/>
    <m/>
    <n v="3"/>
  </r>
  <r>
    <x v="9"/>
    <x v="32"/>
    <x v="0"/>
    <x v="0"/>
    <x v="13"/>
    <x v="0"/>
    <x v="0"/>
    <m/>
    <m/>
    <m/>
    <m/>
    <m/>
    <m/>
    <n v="1"/>
    <n v="1"/>
  </r>
  <r>
    <x v="9"/>
    <x v="32"/>
    <x v="0"/>
    <x v="0"/>
    <x v="13"/>
    <x v="0"/>
    <x v="1"/>
    <n v="3"/>
    <n v="2"/>
    <m/>
    <m/>
    <m/>
    <m/>
    <m/>
    <n v="5"/>
  </r>
  <r>
    <x v="9"/>
    <x v="32"/>
    <x v="0"/>
    <x v="0"/>
    <x v="13"/>
    <x v="1"/>
    <x v="0"/>
    <m/>
    <m/>
    <m/>
    <m/>
    <m/>
    <m/>
    <n v="1"/>
    <n v="1"/>
  </r>
  <r>
    <x v="9"/>
    <x v="32"/>
    <x v="0"/>
    <x v="0"/>
    <x v="13"/>
    <x v="1"/>
    <x v="1"/>
    <m/>
    <n v="1"/>
    <n v="3"/>
    <m/>
    <n v="1"/>
    <m/>
    <m/>
    <n v="5"/>
  </r>
  <r>
    <x v="9"/>
    <x v="32"/>
    <x v="0"/>
    <x v="0"/>
    <x v="10"/>
    <x v="0"/>
    <x v="0"/>
    <m/>
    <m/>
    <m/>
    <m/>
    <m/>
    <m/>
    <n v="1"/>
    <n v="1"/>
  </r>
  <r>
    <x v="9"/>
    <x v="32"/>
    <x v="0"/>
    <x v="0"/>
    <x v="10"/>
    <x v="0"/>
    <x v="1"/>
    <m/>
    <n v="2"/>
    <n v="1"/>
    <m/>
    <m/>
    <m/>
    <m/>
    <n v="3"/>
  </r>
  <r>
    <x v="9"/>
    <x v="32"/>
    <x v="0"/>
    <x v="0"/>
    <x v="10"/>
    <x v="1"/>
    <x v="0"/>
    <m/>
    <m/>
    <m/>
    <m/>
    <m/>
    <m/>
    <n v="2"/>
    <n v="2"/>
  </r>
  <r>
    <x v="9"/>
    <x v="32"/>
    <x v="0"/>
    <x v="0"/>
    <x v="10"/>
    <x v="1"/>
    <x v="1"/>
    <m/>
    <m/>
    <m/>
    <n v="1"/>
    <n v="1"/>
    <m/>
    <m/>
    <n v="2"/>
  </r>
  <r>
    <x v="9"/>
    <x v="32"/>
    <x v="0"/>
    <x v="0"/>
    <x v="11"/>
    <x v="0"/>
    <x v="1"/>
    <m/>
    <m/>
    <n v="1"/>
    <m/>
    <n v="1"/>
    <m/>
    <m/>
    <n v="2"/>
  </r>
  <r>
    <x v="9"/>
    <x v="32"/>
    <x v="0"/>
    <x v="0"/>
    <x v="11"/>
    <x v="1"/>
    <x v="1"/>
    <m/>
    <n v="1"/>
    <n v="2"/>
    <n v="1"/>
    <m/>
    <m/>
    <m/>
    <n v="4"/>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3"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H5:I9" firstHeaderRow="1" firstDataRow="1" firstDataCol="1" rowPageCount="2" colPageCount="1"/>
  <pivotFields count="15">
    <pivotField showAll="0"/>
    <pivotField axis="axisRow" showAll="0">
      <items count="34">
        <item h="1" x="0"/>
        <item h="1" x="6"/>
        <item h="1" x="7"/>
        <item h="1" x="4"/>
        <item h="1" x="5"/>
        <item h="1" x="13"/>
        <item h="1" x="14"/>
        <item h="1" x="15"/>
        <item h="1" x="24"/>
        <item h="1" x="25"/>
        <item h="1" x="26"/>
        <item h="1" x="16"/>
        <item h="1" x="17"/>
        <item h="1" x="1"/>
        <item h="1" x="18"/>
        <item h="1" x="19"/>
        <item h="1" x="20"/>
        <item h="1" x="8"/>
        <item h="1" x="9"/>
        <item h="1" x="10"/>
        <item h="1" x="11"/>
        <item x="12"/>
        <item h="1" x="27"/>
        <item h="1" x="2"/>
        <item h="1" x="28"/>
        <item h="1" x="29"/>
        <item h="1" x="30"/>
        <item h="1" x="31"/>
        <item h="1" x="3"/>
        <item h="1" x="21"/>
        <item h="1" x="22"/>
        <item h="1" x="23"/>
        <item h="1" x="32"/>
        <item t="default"/>
      </items>
    </pivotField>
    <pivotField axis="axisPage" showAll="0">
      <items count="2">
        <item x="0"/>
        <item t="default"/>
      </items>
    </pivotField>
    <pivotField axis="axisPage" multipleItemSelectionAllowed="1" showAll="0">
      <items count="29">
        <item m="1" x="26"/>
        <item m="1" x="7"/>
        <item m="1" x="25"/>
        <item m="1" x="19"/>
        <item m="1" x="4"/>
        <item m="1" x="5"/>
        <item m="1" x="27"/>
        <item m="1" x="23"/>
        <item m="1" x="8"/>
        <item x="0"/>
        <item m="1" x="1"/>
        <item m="1" x="3"/>
        <item m="1" x="9"/>
        <item m="1" x="15"/>
        <item m="1" x="16"/>
        <item m="1" x="14"/>
        <item m="1" x="2"/>
        <item m="1" x="12"/>
        <item m="1" x="22"/>
        <item m="1" x="17"/>
        <item m="1" x="10"/>
        <item m="1" x="13"/>
        <item m="1" x="6"/>
        <item m="1" x="24"/>
        <item m="1" x="21"/>
        <item m="1" x="18"/>
        <item m="1" x="20"/>
        <item m="1" x="11"/>
        <item t="default"/>
      </items>
    </pivotField>
    <pivotField showAll="0">
      <items count="786">
        <item m="1" x="496"/>
        <item m="1" x="585"/>
        <item m="1" x="441"/>
        <item m="1" x="773"/>
        <item m="1" x="506"/>
        <item m="1" x="168"/>
        <item m="1" x="728"/>
        <item m="1" x="202"/>
        <item m="1" x="581"/>
        <item m="1" x="464"/>
        <item m="1" x="480"/>
        <item m="1" x="521"/>
        <item m="1" x="472"/>
        <item m="1" x="560"/>
        <item m="1" x="92"/>
        <item m="1" x="264"/>
        <item m="1" x="408"/>
        <item m="1" x="681"/>
        <item m="1" x="405"/>
        <item m="1" x="504"/>
        <item m="1" x="507"/>
        <item m="1" x="132"/>
        <item m="1" x="566"/>
        <item m="1" x="512"/>
        <item m="1" x="722"/>
        <item m="1" x="516"/>
        <item m="1" x="171"/>
        <item m="1" x="212"/>
        <item m="1" x="573"/>
        <item m="1" x="575"/>
        <item m="1" x="118"/>
        <item m="1" x="446"/>
        <item m="1" x="142"/>
        <item m="1" x="113"/>
        <item m="1" x="220"/>
        <item m="1" x="304"/>
        <item m="1" x="370"/>
        <item m="1" x="372"/>
        <item m="1" x="593"/>
        <item m="1" x="310"/>
        <item m="1" x="592"/>
        <item m="1" x="626"/>
        <item m="1" x="511"/>
        <item m="1" x="600"/>
        <item m="1" x="299"/>
        <item m="1" x="250"/>
        <item m="1" x="510"/>
        <item m="1" x="129"/>
        <item m="1" x="221"/>
        <item m="1" x="162"/>
        <item m="1" x="172"/>
        <item m="1" x="175"/>
        <item m="1" x="98"/>
        <item m="1" x="444"/>
        <item m="1" x="622"/>
        <item m="1" x="623"/>
        <item m="1" x="484"/>
        <item m="1" x="637"/>
        <item x="16"/>
        <item m="1" x="355"/>
        <item x="17"/>
        <item m="1" x="540"/>
        <item x="33"/>
        <item m="1" x="588"/>
        <item x="26"/>
        <item m="1" x="724"/>
        <item m="1" x="345"/>
        <item m="1" x="267"/>
        <item m="1" x="591"/>
        <item m="1" x="224"/>
        <item m="1" x="300"/>
        <item m="1" x="700"/>
        <item m="1" x="261"/>
        <item m="1" x="761"/>
        <item m="1" x="641"/>
        <item m="1" x="533"/>
        <item m="1" x="335"/>
        <item m="1" x="704"/>
        <item m="1" x="614"/>
        <item m="1" x="280"/>
        <item m="1" x="467"/>
        <item m="1" x="341"/>
        <item m="1" x="143"/>
        <item m="1" x="71"/>
        <item m="1" x="653"/>
        <item m="1" x="344"/>
        <item m="1" x="737"/>
        <item m="1" x="357"/>
        <item m="1" x="225"/>
        <item m="1" x="204"/>
        <item m="1" x="235"/>
        <item m="1" x="619"/>
        <item m="1" x="726"/>
        <item m="1" x="89"/>
        <item m="1" x="556"/>
        <item m="1" x="513"/>
        <item m="1" x="75"/>
        <item m="1" x="366"/>
        <item m="1" x="601"/>
        <item m="1" x="273"/>
        <item m="1" x="338"/>
        <item m="1" x="456"/>
        <item m="1" x="148"/>
        <item m="1" x="367"/>
        <item m="1" x="188"/>
        <item m="1" x="583"/>
        <item m="1" x="517"/>
        <item m="1" x="702"/>
        <item m="1" x="690"/>
        <item m="1" x="198"/>
        <item m="1" x="58"/>
        <item m="1" x="243"/>
        <item m="1" x="350"/>
        <item m="1" x="369"/>
        <item m="1" x="739"/>
        <item m="1" x="295"/>
        <item m="1" x="326"/>
        <item m="1" x="332"/>
        <item m="1" x="120"/>
        <item m="1" x="703"/>
        <item m="1" x="671"/>
        <item m="1" x="121"/>
        <item m="1" x="256"/>
        <item m="1" x="435"/>
        <item m="1" x="747"/>
        <item m="1" x="163"/>
        <item m="1" x="227"/>
        <item m="1" x="67"/>
        <item m="1" x="587"/>
        <item m="1" x="718"/>
        <item m="1" x="383"/>
        <item m="1" x="170"/>
        <item m="1" x="52"/>
        <item m="1" x="451"/>
        <item m="1" x="758"/>
        <item m="1" x="769"/>
        <item m="1" x="328"/>
        <item m="1" x="692"/>
        <item m="1" x="318"/>
        <item m="1" x="395"/>
        <item m="1" x="412"/>
        <item m="1" x="428"/>
        <item m="1" x="259"/>
        <item m="1" x="274"/>
        <item m="1" x="397"/>
        <item m="1" x="146"/>
        <item m="1" x="91"/>
        <item m="1" x="748"/>
        <item m="1" x="268"/>
        <item m="1" x="648"/>
        <item m="1" x="46"/>
        <item m="1" x="755"/>
        <item m="1" x="766"/>
        <item m="1" x="141"/>
        <item m="1" x="411"/>
        <item m="1" x="707"/>
        <item m="1" x="430"/>
        <item m="1" x="749"/>
        <item m="1" x="627"/>
        <item m="1" x="422"/>
        <item m="1" x="525"/>
        <item m="1" x="150"/>
        <item m="1" x="759"/>
        <item m="1" x="106"/>
        <item m="1" x="493"/>
        <item m="1" x="424"/>
        <item m="1" x="679"/>
        <item m="1" x="53"/>
        <item m="1" x="549"/>
        <item m="1" x="604"/>
        <item m="1" x="358"/>
        <item m="1" x="114"/>
        <item m="1" x="535"/>
        <item m="1" x="455"/>
        <item m="1" x="488"/>
        <item m="1" x="337"/>
        <item m="1" x="348"/>
        <item m="1" x="108"/>
        <item m="1" x="110"/>
        <item m="1" x="183"/>
        <item m="1" x="228"/>
        <item m="1" x="104"/>
        <item m="1" x="246"/>
        <item m="1" x="712"/>
        <item m="1" x="719"/>
        <item m="1" x="468"/>
        <item m="1" x="571"/>
        <item m="1" x="301"/>
        <item m="1" x="438"/>
        <item m="1" x="425"/>
        <item m="1" x="156"/>
        <item m="1" x="62"/>
        <item m="1" x="44"/>
        <item m="1" x="305"/>
        <item m="1" x="667"/>
        <item m="1" x="695"/>
        <item m="1" x="306"/>
        <item m="1" x="668"/>
        <item m="1" x="205"/>
        <item m="1" x="214"/>
        <item m="1" x="443"/>
        <item m="1" x="442"/>
        <item m="1" x="612"/>
        <item m="1" x="403"/>
        <item m="1" x="407"/>
        <item m="1" x="115"/>
        <item m="1" x="543"/>
        <item m="1" x="373"/>
        <item m="1" x="706"/>
        <item m="1" x="683"/>
        <item m="1" x="426"/>
        <item m="1" x="730"/>
        <item m="1" x="713"/>
        <item m="1" x="74"/>
        <item m="1" x="105"/>
        <item m="1" x="711"/>
        <item m="1" x="731"/>
        <item m="1" x="508"/>
        <item m="1" x="599"/>
        <item m="1" x="223"/>
        <item m="1" x="447"/>
        <item m="1" x="633"/>
        <item m="1" x="76"/>
        <item m="1" x="548"/>
        <item m="1" x="597"/>
        <item m="1" x="475"/>
        <item m="1" x="537"/>
        <item m="1" x="292"/>
        <item m="1" x="420"/>
        <item m="1" x="181"/>
        <item m="1" x="594"/>
        <item m="1" x="670"/>
        <item m="1" x="647"/>
        <item m="1" x="254"/>
        <item m="1" x="307"/>
        <item m="1" x="476"/>
        <item x="0"/>
        <item m="1" x="698"/>
        <item m="1" x="462"/>
        <item m="1" x="285"/>
        <item m="1" x="782"/>
        <item m="1" x="615"/>
        <item x="9"/>
        <item m="1" x="68"/>
        <item m="1" x="197"/>
        <item m="1" x="93"/>
        <item x="32"/>
        <item m="1" x="354"/>
        <item m="1" x="652"/>
        <item m="1" x="69"/>
        <item m="1" x="291"/>
        <item m="1" x="45"/>
        <item m="1" x="532"/>
        <item m="1" x="519"/>
        <item m="1" x="404"/>
        <item m="1" x="127"/>
        <item x="34"/>
        <item x="35"/>
        <item m="1" x="111"/>
        <item m="1" x="675"/>
        <item m="1" x="136"/>
        <item m="1" x="139"/>
        <item m="1" x="489"/>
        <item m="1" x="524"/>
        <item m="1" x="500"/>
        <item m="1" x="187"/>
        <item m="1" x="219"/>
        <item m="1" x="222"/>
        <item m="1" x="60"/>
        <item m="1" x="82"/>
        <item m="1" x="262"/>
        <item m="1" x="315"/>
        <item m="1" x="638"/>
        <item m="1" x="78"/>
        <item m="1" x="673"/>
        <item m="1" x="313"/>
        <item m="1" x="236"/>
        <item m="1" x="413"/>
        <item m="1" x="231"/>
        <item m="1" x="680"/>
        <item m="1" x="634"/>
        <item x="30"/>
        <item m="1" x="765"/>
        <item m="1" x="393"/>
        <item m="1" x="164"/>
        <item m="1" x="530"/>
        <item m="1" x="736"/>
        <item m="1" x="119"/>
        <item m="1" x="466"/>
        <item m="1" x="658"/>
        <item m="1" x="696"/>
        <item m="1" x="433"/>
        <item m="1" x="688"/>
        <item m="1" x="102"/>
        <item m="1" x="678"/>
        <item m="1" x="777"/>
        <item m="1" x="699"/>
        <item m="1" x="644"/>
        <item m="1" x="189"/>
        <item m="1" x="381"/>
        <item x="5"/>
        <item m="1" x="595"/>
        <item m="1" x="445"/>
        <item m="1" x="410"/>
        <item m="1" x="384"/>
        <item m="1" x="783"/>
        <item m="1" x="158"/>
        <item m="1" x="201"/>
        <item m="1" x="375"/>
        <item m="1" x="709"/>
        <item x="31"/>
        <item m="1" x="101"/>
        <item m="1" x="322"/>
        <item m="1" x="59"/>
        <item m="1" x="656"/>
        <item m="1" x="128"/>
        <item x="36"/>
        <item m="1" x="631"/>
        <item m="1" x="674"/>
        <item m="1" x="751"/>
        <item m="1" x="552"/>
        <item m="1" x="211"/>
        <item m="1" x="179"/>
        <item m="1" x="249"/>
        <item m="1" x="240"/>
        <item m="1" x="646"/>
        <item m="1" x="391"/>
        <item m="1" x="399"/>
        <item m="1" x="208"/>
        <item m="1" x="569"/>
        <item x="3"/>
        <item m="1" x="660"/>
        <item x="37"/>
        <item m="1" x="523"/>
        <item m="1" x="356"/>
        <item m="1" x="153"/>
        <item m="1" x="296"/>
        <item m="1" x="546"/>
        <item m="1" x="505"/>
        <item m="1" x="77"/>
        <item m="1" x="497"/>
        <item m="1" x="568"/>
        <item m="1" x="359"/>
        <item m="1" x="363"/>
        <item m="1" x="659"/>
        <item m="1" x="539"/>
        <item m="1" x="41"/>
        <item m="1" x="230"/>
        <item x="38"/>
        <item m="1" x="753"/>
        <item m="1" x="771"/>
        <item m="1" x="94"/>
        <item m="1" x="325"/>
        <item m="1" x="269"/>
        <item m="1" x="88"/>
        <item m="1" x="602"/>
        <item x="4"/>
        <item x="20"/>
        <item m="1" x="109"/>
        <item m="1" x="744"/>
        <item m="1" x="176"/>
        <item m="1" x="697"/>
        <item m="1" x="491"/>
        <item m="1" x="97"/>
        <item m="1" x="657"/>
        <item m="1" x="165"/>
        <item m="1" x="538"/>
        <item m="1" x="617"/>
        <item m="1" x="70"/>
        <item m="1" x="73"/>
        <item m="1" x="554"/>
        <item m="1" x="63"/>
        <item m="1" x="613"/>
        <item m="1" x="263"/>
        <item x="6"/>
        <item m="1" x="559"/>
        <item x="39"/>
        <item m="1" x="561"/>
        <item m="1" x="665"/>
        <item m="1" x="576"/>
        <item m="1" x="645"/>
        <item x="27"/>
        <item m="1" x="763"/>
        <item m="1" x="531"/>
        <item m="1" x="161"/>
        <item m="1" x="693"/>
        <item m="1" x="241"/>
        <item m="1" x="362"/>
        <item x="28"/>
        <item x="29"/>
        <item m="1" x="239"/>
        <item m="1" x="275"/>
        <item m="1" x="278"/>
        <item m="1" x="686"/>
        <item m="1" x="378"/>
        <item m="1" x="684"/>
        <item m="1" x="578"/>
        <item m="1" x="515"/>
        <item m="1" x="131"/>
        <item m="1" x="400"/>
        <item m="1" x="666"/>
        <item m="1" x="80"/>
        <item m="1" x="714"/>
        <item m="1" x="534"/>
        <item x="24"/>
        <item m="1" x="570"/>
        <item m="1" x="639"/>
        <item m="1" x="708"/>
        <item m="1" x="437"/>
        <item m="1" x="314"/>
        <item m="1" x="655"/>
        <item m="1" x="226"/>
        <item m="1" x="419"/>
        <item m="1" x="606"/>
        <item m="1" x="454"/>
        <item m="1" x="277"/>
        <item m="1" x="490"/>
        <item m="1" x="125"/>
        <item m="1" x="390"/>
        <item m="1" x="417"/>
        <item m="1" x="596"/>
        <item m="1" x="635"/>
        <item m="1" x="577"/>
        <item m="1" x="536"/>
        <item m="1" x="186"/>
        <item m="1" x="160"/>
        <item m="1" x="151"/>
        <item m="1" x="522"/>
        <item m="1" x="255"/>
        <item m="1" x="630"/>
        <item m="1" x="193"/>
        <item m="1" x="498"/>
        <item m="1" x="352"/>
        <item m="1" x="103"/>
        <item m="1" x="194"/>
        <item m="1" x="266"/>
        <item m="1" x="735"/>
        <item m="1" x="123"/>
        <item m="1" x="436"/>
        <item m="1" x="276"/>
        <item m="1" x="603"/>
        <item x="2"/>
        <item m="1" x="364"/>
        <item x="25"/>
        <item m="1" x="279"/>
        <item m="1" x="767"/>
        <item m="1" x="185"/>
        <item m="1" x="283"/>
        <item m="1" x="742"/>
        <item m="1" x="518"/>
        <item m="1" x="477"/>
        <item m="1" x="365"/>
        <item m="1" x="289"/>
        <item m="1" x="774"/>
        <item m="1" x="386"/>
        <item m="1" x="574"/>
        <item m="1" x="669"/>
        <item m="1" x="494"/>
        <item m="1" x="229"/>
        <item m="1" x="157"/>
        <item m="1" x="452"/>
        <item m="1" x="270"/>
        <item m="1" x="598"/>
        <item m="1" x="415"/>
        <item m="1" x="589"/>
        <item m="1" x="137"/>
        <item m="1" x="215"/>
        <item m="1" x="479"/>
        <item m="1" x="495"/>
        <item m="1" x="242"/>
        <item m="1" x="487"/>
        <item m="1" x="294"/>
        <item m="1" x="564"/>
        <item m="1" x="297"/>
        <item x="7"/>
        <item x="21"/>
        <item m="1" x="200"/>
        <item m="1" x="43"/>
        <item m="1" x="607"/>
        <item m="1" x="100"/>
        <item m="1" x="130"/>
        <item m="1" x="72"/>
        <item m="1" x="418"/>
        <item m="1" x="180"/>
        <item m="1" x="409"/>
        <item m="1" x="780"/>
        <item m="1" x="159"/>
        <item m="1" x="705"/>
        <item m="1" x="319"/>
        <item m="1" x="271"/>
        <item m="1" x="107"/>
        <item x="12"/>
        <item m="1" x="49"/>
        <item m="1" x="379"/>
        <item m="1" x="145"/>
        <item m="1" x="725"/>
        <item m="1" x="432"/>
        <item m="1" x="471"/>
        <item m="1" x="449"/>
        <item m="1" x="140"/>
        <item m="1" x="776"/>
        <item m="1" x="784"/>
        <item m="1" x="51"/>
        <item m="1" x="257"/>
        <item m="1" x="723"/>
        <item m="1" x="781"/>
        <item m="1" x="624"/>
        <item x="1"/>
        <item m="1" x="541"/>
        <item m="1" x="427"/>
        <item m="1" x="133"/>
        <item m="1" x="260"/>
        <item m="1" x="740"/>
        <item m="1" x="762"/>
        <item m="1" x="95"/>
        <item m="1" x="293"/>
        <item x="18"/>
        <item x="19"/>
        <item m="1" x="252"/>
        <item m="1" x="590"/>
        <item m="1" x="286"/>
        <item m="1" x="333"/>
        <item m="1" x="394"/>
        <item m="1" x="663"/>
        <item m="1" x="247"/>
        <item m="1" x="282"/>
        <item m="1" x="152"/>
        <item m="1" x="483"/>
        <item m="1" x="99"/>
        <item m="1" x="79"/>
        <item m="1" x="398"/>
        <item m="1" x="429"/>
        <item m="1" x="473"/>
        <item m="1" x="694"/>
        <item m="1" x="213"/>
        <item m="1" x="485"/>
        <item m="1" x="396"/>
        <item x="8"/>
        <item m="1" x="284"/>
        <item x="23"/>
        <item m="1" x="550"/>
        <item m="1" x="233"/>
        <item m="1" x="457"/>
        <item m="1" x="287"/>
        <item m="1" x="331"/>
        <item m="1" x="323"/>
        <item m="1" x="503"/>
        <item m="1" x="486"/>
        <item m="1" x="502"/>
        <item m="1" x="542"/>
        <item m="1" x="316"/>
        <item m="1" x="298"/>
        <item m="1" x="691"/>
        <item m="1" x="677"/>
        <item m="1" x="340"/>
        <item m="1" x="368"/>
        <item m="1" x="545"/>
        <item m="1" x="757"/>
        <item x="15"/>
        <item x="22"/>
        <item m="1" x="470"/>
        <item m="1" x="169"/>
        <item m="1" x="687"/>
        <item m="1" x="144"/>
        <item m="1" x="196"/>
        <item m="1" x="572"/>
        <item m="1" x="126"/>
        <item m="1" x="715"/>
        <item m="1" x="206"/>
        <item m="1" x="85"/>
        <item m="1" x="643"/>
        <item m="1" x="611"/>
        <item x="40"/>
        <item m="1" x="232"/>
        <item m="1" x="308"/>
        <item m="1" x="302"/>
        <item m="1" x="374"/>
        <item m="1" x="138"/>
        <item m="1" x="217"/>
        <item m="1" x="580"/>
        <item m="1" x="112"/>
        <item m="1" x="625"/>
        <item m="1" x="387"/>
        <item m="1" x="544"/>
        <item m="1" x="167"/>
        <item m="1" x="83"/>
        <item m="1" x="81"/>
        <item m="1" x="173"/>
        <item m="1" x="642"/>
        <item x="14"/>
        <item m="1" x="290"/>
        <item m="1" x="610"/>
        <item m="1" x="664"/>
        <item m="1" x="654"/>
        <item m="1" x="492"/>
        <item m="1" x="117"/>
        <item m="1" x="423"/>
        <item m="1" x="676"/>
        <item m="1" x="349"/>
        <item m="1" x="245"/>
        <item m="1" x="701"/>
        <item m="1" x="440"/>
        <item m="1" x="609"/>
        <item m="1" x="501"/>
        <item m="1" x="414"/>
        <item m="1" x="741"/>
        <item m="1" x="527"/>
        <item m="1" x="329"/>
        <item m="1" x="182"/>
        <item m="1" x="557"/>
        <item m="1" x="431"/>
        <item m="1" x="649"/>
        <item m="1" x="382"/>
        <item m="1" x="184"/>
        <item m="1" x="272"/>
        <item m="1" x="347"/>
        <item m="1" x="778"/>
        <item m="1" x="562"/>
        <item m="1" x="772"/>
        <item m="1" x="42"/>
        <item m="1" x="514"/>
        <item m="1" x="56"/>
        <item m="1" x="672"/>
        <item m="1" x="620"/>
        <item m="1" x="248"/>
        <item m="1" x="721"/>
        <item m="1" x="738"/>
        <item m="1" x="526"/>
        <item m="1" x="551"/>
        <item m="1" x="584"/>
        <item m="1" x="685"/>
        <item x="13"/>
        <item m="1" x="149"/>
        <item m="1" x="779"/>
        <item m="1" x="134"/>
        <item m="1" x="745"/>
        <item m="1" x="122"/>
        <item m="1" x="54"/>
        <item m="1" x="764"/>
        <item m="1" x="324"/>
        <item m="1" x="406"/>
        <item m="1" x="434"/>
        <item x="10"/>
        <item m="1" x="361"/>
        <item m="1" x="154"/>
        <item m="1" x="716"/>
        <item m="1" x="582"/>
        <item m="1" x="124"/>
        <item m="1" x="334"/>
        <item m="1" x="460"/>
        <item m="1" x="96"/>
        <item m="1" x="499"/>
        <item m="1" x="166"/>
        <item m="1" x="207"/>
        <item m="1" x="178"/>
        <item m="1" x="253"/>
        <item m="1" x="509"/>
        <item m="1" x="743"/>
        <item m="1" x="281"/>
        <item m="1" x="650"/>
        <item m="1" x="463"/>
        <item m="1" x="87"/>
        <item m="1" x="770"/>
        <item m="1" x="258"/>
        <item x="11"/>
        <item m="1" x="177"/>
        <item m="1" x="421"/>
        <item m="1" x="209"/>
        <item m="1" x="453"/>
        <item m="1" x="303"/>
        <item m="1" x="244"/>
        <item m="1" x="237"/>
        <item m="1" x="339"/>
        <item m="1" x="459"/>
        <item m="1" x="628"/>
        <item m="1" x="618"/>
        <item m="1" x="57"/>
        <item m="1" x="238"/>
        <item m="1" x="346"/>
        <item m="1" x="717"/>
        <item m="1" x="756"/>
        <item m="1" x="174"/>
        <item m="1" x="265"/>
        <item m="1" x="752"/>
        <item m="1" x="401"/>
        <item m="1" x="86"/>
        <item m="1" x="336"/>
        <item m="1" x="461"/>
        <item m="1" x="65"/>
        <item m="1" x="192"/>
        <item m="1" x="330"/>
        <item m="1" x="61"/>
        <item m="1" x="458"/>
        <item m="1" x="47"/>
        <item m="1" x="48"/>
        <item m="1" x="343"/>
        <item m="1" x="547"/>
        <item m="1" x="327"/>
        <item m="1" x="558"/>
        <item m="1" x="309"/>
        <item m="1" x="616"/>
        <item m="1" x="465"/>
        <item m="1" x="342"/>
        <item m="1" x="729"/>
        <item m="1" x="84"/>
        <item m="1" x="567"/>
        <item m="1" x="579"/>
        <item m="1" x="448"/>
        <item m="1" x="450"/>
        <item m="1" x="376"/>
        <item m="1" x="563"/>
        <item m="1" x="320"/>
        <item m="1" x="586"/>
        <item m="1" x="312"/>
        <item m="1" x="377"/>
        <item m="1" x="439"/>
        <item m="1" x="651"/>
        <item m="1" x="750"/>
        <item m="1" x="682"/>
        <item m="1" x="727"/>
        <item m="1" x="775"/>
        <item m="1" x="90"/>
        <item m="1" x="191"/>
        <item m="1" x="565"/>
        <item m="1" x="402"/>
        <item m="1" x="621"/>
        <item m="1" x="662"/>
        <item m="1" x="469"/>
        <item m="1" x="474"/>
        <item m="1" x="481"/>
        <item m="1" x="689"/>
        <item m="1" x="66"/>
        <item m="1" x="760"/>
        <item m="1" x="195"/>
        <item m="1" x="64"/>
        <item m="1" x="732"/>
        <item m="1" x="734"/>
        <item m="1" x="360"/>
        <item m="1" x="482"/>
        <item m="1" x="288"/>
        <item m="1" x="768"/>
        <item m="1" x="416"/>
        <item m="1" x="605"/>
        <item m="1" x="218"/>
        <item m="1" x="529"/>
        <item m="1" x="608"/>
        <item m="1" x="733"/>
        <item m="1" x="199"/>
        <item m="1" x="216"/>
        <item m="1" x="385"/>
        <item m="1" x="388"/>
        <item m="1" x="251"/>
        <item m="1" x="720"/>
        <item m="1" x="629"/>
        <item m="1" x="116"/>
        <item m="1" x="351"/>
        <item m="1" x="520"/>
        <item m="1" x="50"/>
        <item m="1" x="311"/>
        <item m="1" x="632"/>
        <item m="1" x="710"/>
        <item m="1" x="389"/>
        <item m="1" x="380"/>
        <item m="1" x="640"/>
        <item m="1" x="321"/>
        <item m="1" x="371"/>
        <item m="1" x="392"/>
        <item m="1" x="234"/>
        <item m="1" x="210"/>
        <item m="1" x="478"/>
        <item m="1" x="754"/>
        <item m="1" x="555"/>
        <item m="1" x="317"/>
        <item m="1" x="661"/>
        <item m="1" x="553"/>
        <item m="1" x="203"/>
        <item m="1" x="636"/>
        <item m="1" x="528"/>
        <item m="1" x="353"/>
        <item m="1" x="147"/>
        <item m="1" x="135"/>
        <item m="1" x="55"/>
        <item m="1" x="155"/>
        <item m="1" x="190"/>
        <item m="1" x="746"/>
        <item t="default"/>
      </items>
    </pivotField>
    <pivotField showAll="0">
      <items count="9">
        <item m="1" x="6"/>
        <item m="1" x="4"/>
        <item x="0"/>
        <item x="1"/>
        <item x="2"/>
        <item x="3"/>
        <item m="1" x="5"/>
        <item m="1" x="7"/>
        <item t="default"/>
      </items>
    </pivotField>
    <pivotField axis="axisRow">
      <items count="3">
        <item x="1"/>
        <item x="0"/>
        <item t="default"/>
      </items>
    </pivotField>
    <pivotField showAll="0"/>
    <pivotField showAll="0"/>
    <pivotField showAll="0"/>
    <pivotField showAll="0"/>
    <pivotField showAll="0"/>
    <pivotField showAll="0"/>
    <pivotField showAll="0"/>
    <pivotField dataField="1" showAll="0"/>
  </pivotFields>
  <rowFields count="2">
    <field x="1"/>
    <field x="6"/>
  </rowFields>
  <rowItems count="4">
    <i>
      <x v="21"/>
    </i>
    <i r="1">
      <x/>
    </i>
    <i r="1">
      <x v="1"/>
    </i>
    <i t="grand">
      <x/>
    </i>
  </rowItems>
  <colItems count="1">
    <i/>
  </colItems>
  <pageFields count="2">
    <pageField fld="2" hier="-1"/>
    <pageField fld="3" hier="-1"/>
  </pageFields>
  <dataFields count="1">
    <dataField name="Sum of Grand Total" fld="14"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PivotTable2"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5:F47" firstHeaderRow="0" firstDataRow="1" firstDataCol="1" rowPageCount="3" colPageCount="1"/>
  <pivotFields count="15">
    <pivotField axis="axisRow">
      <items count="11">
        <item x="0"/>
        <item x="6"/>
        <item x="1"/>
        <item x="3"/>
        <item x="7"/>
        <item x="4"/>
        <item x="5"/>
        <item x="2"/>
        <item h="1" x="9"/>
        <item x="8"/>
        <item t="default"/>
      </items>
    </pivotField>
    <pivotField axis="axisRow" showAll="0">
      <items count="34">
        <item x="0"/>
        <item x="6"/>
        <item x="7"/>
        <item x="4"/>
        <item x="5"/>
        <item x="13"/>
        <item x="14"/>
        <item x="15"/>
        <item x="24"/>
        <item x="25"/>
        <item x="26"/>
        <item x="16"/>
        <item x="17"/>
        <item x="1"/>
        <item x="18"/>
        <item x="19"/>
        <item x="20"/>
        <item x="8"/>
        <item x="9"/>
        <item x="10"/>
        <item x="11"/>
        <item x="12"/>
        <item x="27"/>
        <item x="2"/>
        <item x="28"/>
        <item x="29"/>
        <item x="30"/>
        <item x="31"/>
        <item x="3"/>
        <item x="21"/>
        <item x="22"/>
        <item x="23"/>
        <item h="1" x="32"/>
        <item t="default"/>
      </items>
    </pivotField>
    <pivotField axis="axisPage" multipleItemSelectionAllowed="1" showAll="0">
      <items count="2">
        <item x="0"/>
        <item t="default"/>
      </items>
    </pivotField>
    <pivotField axis="axisPage" multipleItemSelectionAllowed="1" showAll="0">
      <items count="29">
        <item m="1" x="26"/>
        <item m="1" x="7"/>
        <item m="1" x="25"/>
        <item m="1" x="19"/>
        <item m="1" x="4"/>
        <item m="1" x="5"/>
        <item m="1" x="27"/>
        <item m="1" x="23"/>
        <item m="1" x="8"/>
        <item x="0"/>
        <item m="1" x="1"/>
        <item m="1" x="3"/>
        <item m="1" x="9"/>
        <item m="1" x="15"/>
        <item m="1" x="16"/>
        <item m="1" x="14"/>
        <item m="1" x="2"/>
        <item m="1" x="12"/>
        <item m="1" x="22"/>
        <item m="1" x="17"/>
        <item m="1" x="10"/>
        <item m="1" x="13"/>
        <item m="1" x="6"/>
        <item m="1" x="24"/>
        <item m="1" x="21"/>
        <item m="1" x="18"/>
        <item m="1" x="20"/>
        <item m="1" x="11"/>
        <item t="default"/>
      </items>
    </pivotField>
    <pivotField showAll="0">
      <items count="786">
        <item m="1" x="496"/>
        <item m="1" x="585"/>
        <item m="1" x="441"/>
        <item m="1" x="773"/>
        <item m="1" x="506"/>
        <item m="1" x="168"/>
        <item m="1" x="728"/>
        <item m="1" x="202"/>
        <item m="1" x="581"/>
        <item m="1" x="464"/>
        <item m="1" x="480"/>
        <item m="1" x="521"/>
        <item m="1" x="472"/>
        <item m="1" x="560"/>
        <item m="1" x="92"/>
        <item m="1" x="264"/>
        <item m="1" x="408"/>
        <item m="1" x="681"/>
        <item m="1" x="405"/>
        <item m="1" x="504"/>
        <item m="1" x="507"/>
        <item m="1" x="132"/>
        <item m="1" x="566"/>
        <item m="1" x="512"/>
        <item m="1" x="722"/>
        <item m="1" x="516"/>
        <item m="1" x="171"/>
        <item m="1" x="212"/>
        <item m="1" x="573"/>
        <item m="1" x="575"/>
        <item m="1" x="118"/>
        <item m="1" x="446"/>
        <item m="1" x="142"/>
        <item m="1" x="113"/>
        <item m="1" x="220"/>
        <item m="1" x="304"/>
        <item m="1" x="370"/>
        <item m="1" x="372"/>
        <item m="1" x="593"/>
        <item m="1" x="310"/>
        <item m="1" x="592"/>
        <item m="1" x="626"/>
        <item m="1" x="511"/>
        <item m="1" x="600"/>
        <item m="1" x="299"/>
        <item m="1" x="250"/>
        <item m="1" x="510"/>
        <item m="1" x="129"/>
        <item m="1" x="221"/>
        <item m="1" x="162"/>
        <item m="1" x="172"/>
        <item m="1" x="175"/>
        <item m="1" x="98"/>
        <item m="1" x="444"/>
        <item m="1" x="622"/>
        <item m="1" x="623"/>
        <item m="1" x="484"/>
        <item m="1" x="637"/>
        <item x="16"/>
        <item m="1" x="355"/>
        <item x="17"/>
        <item m="1" x="540"/>
        <item x="33"/>
        <item m="1" x="588"/>
        <item x="26"/>
        <item m="1" x="724"/>
        <item m="1" x="345"/>
        <item m="1" x="267"/>
        <item m="1" x="591"/>
        <item m="1" x="224"/>
        <item m="1" x="300"/>
        <item m="1" x="700"/>
        <item m="1" x="261"/>
        <item m="1" x="761"/>
        <item m="1" x="641"/>
        <item m="1" x="533"/>
        <item m="1" x="335"/>
        <item m="1" x="704"/>
        <item m="1" x="614"/>
        <item m="1" x="280"/>
        <item m="1" x="467"/>
        <item m="1" x="341"/>
        <item m="1" x="143"/>
        <item m="1" x="71"/>
        <item m="1" x="653"/>
        <item m="1" x="344"/>
        <item m="1" x="737"/>
        <item m="1" x="357"/>
        <item m="1" x="225"/>
        <item m="1" x="204"/>
        <item m="1" x="235"/>
        <item m="1" x="619"/>
        <item m="1" x="726"/>
        <item m="1" x="89"/>
        <item m="1" x="556"/>
        <item m="1" x="513"/>
        <item m="1" x="75"/>
        <item m="1" x="366"/>
        <item m="1" x="601"/>
        <item m="1" x="273"/>
        <item m="1" x="338"/>
        <item m="1" x="456"/>
        <item m="1" x="148"/>
        <item m="1" x="367"/>
        <item m="1" x="188"/>
        <item m="1" x="583"/>
        <item m="1" x="517"/>
        <item m="1" x="702"/>
        <item m="1" x="690"/>
        <item m="1" x="198"/>
        <item m="1" x="58"/>
        <item m="1" x="243"/>
        <item m="1" x="350"/>
        <item m="1" x="369"/>
        <item m="1" x="739"/>
        <item m="1" x="295"/>
        <item m="1" x="326"/>
        <item m="1" x="332"/>
        <item m="1" x="120"/>
        <item m="1" x="703"/>
        <item m="1" x="671"/>
        <item m="1" x="121"/>
        <item m="1" x="256"/>
        <item m="1" x="435"/>
        <item m="1" x="747"/>
        <item m="1" x="163"/>
        <item m="1" x="227"/>
        <item m="1" x="67"/>
        <item m="1" x="587"/>
        <item m="1" x="718"/>
        <item m="1" x="383"/>
        <item m="1" x="170"/>
        <item m="1" x="52"/>
        <item m="1" x="451"/>
        <item m="1" x="758"/>
        <item m="1" x="769"/>
        <item m="1" x="328"/>
        <item m="1" x="692"/>
        <item m="1" x="318"/>
        <item m="1" x="395"/>
        <item m="1" x="412"/>
        <item m="1" x="428"/>
        <item m="1" x="259"/>
        <item m="1" x="274"/>
        <item m="1" x="397"/>
        <item m="1" x="146"/>
        <item m="1" x="91"/>
        <item m="1" x="748"/>
        <item m="1" x="268"/>
        <item m="1" x="648"/>
        <item m="1" x="46"/>
        <item m="1" x="755"/>
        <item m="1" x="766"/>
        <item m="1" x="141"/>
        <item m="1" x="411"/>
        <item m="1" x="707"/>
        <item m="1" x="430"/>
        <item m="1" x="749"/>
        <item m="1" x="627"/>
        <item m="1" x="422"/>
        <item m="1" x="525"/>
        <item m="1" x="150"/>
        <item m="1" x="759"/>
        <item m="1" x="106"/>
        <item m="1" x="493"/>
        <item m="1" x="424"/>
        <item m="1" x="679"/>
        <item m="1" x="53"/>
        <item m="1" x="549"/>
        <item m="1" x="604"/>
        <item m="1" x="358"/>
        <item m="1" x="114"/>
        <item m="1" x="535"/>
        <item m="1" x="455"/>
        <item m="1" x="488"/>
        <item m="1" x="337"/>
        <item m="1" x="348"/>
        <item m="1" x="108"/>
        <item m="1" x="110"/>
        <item m="1" x="183"/>
        <item m="1" x="228"/>
        <item m="1" x="104"/>
        <item m="1" x="246"/>
        <item m="1" x="712"/>
        <item m="1" x="719"/>
        <item m="1" x="468"/>
        <item m="1" x="571"/>
        <item m="1" x="301"/>
        <item m="1" x="438"/>
        <item m="1" x="425"/>
        <item m="1" x="156"/>
        <item m="1" x="62"/>
        <item m="1" x="44"/>
        <item m="1" x="305"/>
        <item m="1" x="667"/>
        <item m="1" x="695"/>
        <item m="1" x="306"/>
        <item m="1" x="668"/>
        <item m="1" x="205"/>
        <item m="1" x="214"/>
        <item m="1" x="443"/>
        <item m="1" x="442"/>
        <item m="1" x="612"/>
        <item m="1" x="403"/>
        <item m="1" x="407"/>
        <item m="1" x="115"/>
        <item m="1" x="543"/>
        <item m="1" x="373"/>
        <item m="1" x="706"/>
        <item m="1" x="683"/>
        <item m="1" x="426"/>
        <item m="1" x="730"/>
        <item m="1" x="713"/>
        <item m="1" x="74"/>
        <item m="1" x="105"/>
        <item m="1" x="711"/>
        <item m="1" x="731"/>
        <item m="1" x="508"/>
        <item m="1" x="599"/>
        <item m="1" x="223"/>
        <item m="1" x="447"/>
        <item m="1" x="633"/>
        <item m="1" x="76"/>
        <item m="1" x="548"/>
        <item m="1" x="597"/>
        <item m="1" x="475"/>
        <item m="1" x="537"/>
        <item m="1" x="292"/>
        <item m="1" x="420"/>
        <item m="1" x="181"/>
        <item m="1" x="594"/>
        <item m="1" x="670"/>
        <item m="1" x="647"/>
        <item m="1" x="254"/>
        <item m="1" x="307"/>
        <item m="1" x="476"/>
        <item x="0"/>
        <item m="1" x="698"/>
        <item m="1" x="462"/>
        <item m="1" x="285"/>
        <item m="1" x="782"/>
        <item m="1" x="615"/>
        <item x="9"/>
        <item m="1" x="68"/>
        <item m="1" x="197"/>
        <item m="1" x="93"/>
        <item x="32"/>
        <item m="1" x="354"/>
        <item m="1" x="652"/>
        <item m="1" x="69"/>
        <item m="1" x="291"/>
        <item m="1" x="45"/>
        <item m="1" x="532"/>
        <item m="1" x="519"/>
        <item m="1" x="404"/>
        <item m="1" x="127"/>
        <item x="34"/>
        <item x="35"/>
        <item m="1" x="111"/>
        <item m="1" x="675"/>
        <item m="1" x="136"/>
        <item m="1" x="139"/>
        <item m="1" x="489"/>
        <item m="1" x="524"/>
        <item m="1" x="500"/>
        <item m="1" x="187"/>
        <item m="1" x="219"/>
        <item m="1" x="222"/>
        <item m="1" x="60"/>
        <item m="1" x="82"/>
        <item m="1" x="262"/>
        <item m="1" x="315"/>
        <item m="1" x="638"/>
        <item m="1" x="78"/>
        <item m="1" x="673"/>
        <item m="1" x="313"/>
        <item m="1" x="236"/>
        <item m="1" x="413"/>
        <item m="1" x="231"/>
        <item m="1" x="680"/>
        <item m="1" x="634"/>
        <item x="30"/>
        <item m="1" x="765"/>
        <item m="1" x="393"/>
        <item m="1" x="164"/>
        <item m="1" x="530"/>
        <item m="1" x="736"/>
        <item m="1" x="119"/>
        <item m="1" x="466"/>
        <item m="1" x="658"/>
        <item m="1" x="696"/>
        <item m="1" x="433"/>
        <item m="1" x="688"/>
        <item m="1" x="102"/>
        <item m="1" x="678"/>
        <item m="1" x="777"/>
        <item m="1" x="699"/>
        <item m="1" x="644"/>
        <item m="1" x="189"/>
        <item m="1" x="381"/>
        <item x="5"/>
        <item m="1" x="595"/>
        <item m="1" x="445"/>
        <item m="1" x="410"/>
        <item m="1" x="384"/>
        <item m="1" x="783"/>
        <item m="1" x="158"/>
        <item m="1" x="201"/>
        <item m="1" x="375"/>
        <item m="1" x="709"/>
        <item x="31"/>
        <item m="1" x="101"/>
        <item m="1" x="322"/>
        <item m="1" x="59"/>
        <item m="1" x="656"/>
        <item m="1" x="128"/>
        <item x="36"/>
        <item m="1" x="631"/>
        <item m="1" x="674"/>
        <item m="1" x="751"/>
        <item m="1" x="552"/>
        <item m="1" x="211"/>
        <item m="1" x="179"/>
        <item m="1" x="249"/>
        <item m="1" x="240"/>
        <item m="1" x="646"/>
        <item m="1" x="391"/>
        <item m="1" x="399"/>
        <item m="1" x="208"/>
        <item m="1" x="569"/>
        <item x="3"/>
        <item m="1" x="660"/>
        <item x="37"/>
        <item m="1" x="523"/>
        <item m="1" x="356"/>
        <item m="1" x="153"/>
        <item m="1" x="296"/>
        <item m="1" x="546"/>
        <item m="1" x="505"/>
        <item m="1" x="77"/>
        <item m="1" x="497"/>
        <item m="1" x="568"/>
        <item m="1" x="359"/>
        <item m="1" x="363"/>
        <item m="1" x="659"/>
        <item m="1" x="539"/>
        <item m="1" x="41"/>
        <item m="1" x="230"/>
        <item x="38"/>
        <item m="1" x="753"/>
        <item m="1" x="771"/>
        <item m="1" x="94"/>
        <item m="1" x="325"/>
        <item m="1" x="269"/>
        <item m="1" x="88"/>
        <item m="1" x="602"/>
        <item x="4"/>
        <item x="20"/>
        <item m="1" x="109"/>
        <item m="1" x="744"/>
        <item m="1" x="176"/>
        <item m="1" x="697"/>
        <item m="1" x="491"/>
        <item m="1" x="97"/>
        <item m="1" x="657"/>
        <item m="1" x="165"/>
        <item m="1" x="538"/>
        <item m="1" x="617"/>
        <item m="1" x="70"/>
        <item m="1" x="73"/>
        <item m="1" x="554"/>
        <item m="1" x="63"/>
        <item m="1" x="613"/>
        <item m="1" x="263"/>
        <item x="6"/>
        <item m="1" x="559"/>
        <item x="39"/>
        <item m="1" x="561"/>
        <item m="1" x="665"/>
        <item m="1" x="576"/>
        <item m="1" x="645"/>
        <item x="27"/>
        <item m="1" x="763"/>
        <item m="1" x="531"/>
        <item m="1" x="161"/>
        <item m="1" x="693"/>
        <item m="1" x="241"/>
        <item m="1" x="362"/>
        <item x="28"/>
        <item x="29"/>
        <item m="1" x="239"/>
        <item m="1" x="275"/>
        <item m="1" x="278"/>
        <item m="1" x="686"/>
        <item m="1" x="378"/>
        <item m="1" x="684"/>
        <item m="1" x="578"/>
        <item m="1" x="515"/>
        <item m="1" x="131"/>
        <item m="1" x="400"/>
        <item m="1" x="666"/>
        <item m="1" x="80"/>
        <item m="1" x="714"/>
        <item m="1" x="534"/>
        <item x="24"/>
        <item m="1" x="570"/>
        <item m="1" x="639"/>
        <item m="1" x="708"/>
        <item m="1" x="437"/>
        <item m="1" x="314"/>
        <item m="1" x="655"/>
        <item m="1" x="226"/>
        <item m="1" x="419"/>
        <item m="1" x="606"/>
        <item m="1" x="454"/>
        <item m="1" x="277"/>
        <item m="1" x="490"/>
        <item m="1" x="125"/>
        <item m="1" x="390"/>
        <item m="1" x="417"/>
        <item m="1" x="596"/>
        <item m="1" x="635"/>
        <item m="1" x="577"/>
        <item m="1" x="536"/>
        <item m="1" x="186"/>
        <item m="1" x="160"/>
        <item m="1" x="151"/>
        <item m="1" x="522"/>
        <item m="1" x="255"/>
        <item m="1" x="630"/>
        <item m="1" x="193"/>
        <item m="1" x="498"/>
        <item m="1" x="352"/>
        <item m="1" x="103"/>
        <item m="1" x="194"/>
        <item m="1" x="266"/>
        <item m="1" x="735"/>
        <item m="1" x="123"/>
        <item m="1" x="436"/>
        <item m="1" x="276"/>
        <item m="1" x="603"/>
        <item x="2"/>
        <item m="1" x="364"/>
        <item x="25"/>
        <item m="1" x="279"/>
        <item m="1" x="767"/>
        <item m="1" x="185"/>
        <item m="1" x="283"/>
        <item m="1" x="742"/>
        <item m="1" x="518"/>
        <item m="1" x="477"/>
        <item m="1" x="365"/>
        <item m="1" x="289"/>
        <item m="1" x="774"/>
        <item m="1" x="386"/>
        <item m="1" x="574"/>
        <item m="1" x="669"/>
        <item m="1" x="494"/>
        <item m="1" x="229"/>
        <item m="1" x="157"/>
        <item m="1" x="452"/>
        <item m="1" x="270"/>
        <item m="1" x="598"/>
        <item m="1" x="415"/>
        <item m="1" x="589"/>
        <item m="1" x="137"/>
        <item m="1" x="215"/>
        <item m="1" x="479"/>
        <item m="1" x="495"/>
        <item m="1" x="242"/>
        <item m="1" x="487"/>
        <item m="1" x="294"/>
        <item m="1" x="564"/>
        <item m="1" x="297"/>
        <item x="7"/>
        <item x="21"/>
        <item m="1" x="200"/>
        <item m="1" x="43"/>
        <item m="1" x="607"/>
        <item m="1" x="100"/>
        <item m="1" x="130"/>
        <item m="1" x="72"/>
        <item m="1" x="418"/>
        <item m="1" x="180"/>
        <item m="1" x="409"/>
        <item m="1" x="780"/>
        <item m="1" x="159"/>
        <item m="1" x="705"/>
        <item m="1" x="319"/>
        <item m="1" x="271"/>
        <item m="1" x="107"/>
        <item x="12"/>
        <item m="1" x="49"/>
        <item m="1" x="379"/>
        <item m="1" x="145"/>
        <item m="1" x="725"/>
        <item m="1" x="432"/>
        <item m="1" x="471"/>
        <item m="1" x="449"/>
        <item m="1" x="140"/>
        <item m="1" x="776"/>
        <item m="1" x="784"/>
        <item m="1" x="51"/>
        <item m="1" x="257"/>
        <item m="1" x="723"/>
        <item m="1" x="781"/>
        <item m="1" x="624"/>
        <item x="1"/>
        <item m="1" x="541"/>
        <item m="1" x="427"/>
        <item m="1" x="133"/>
        <item m="1" x="260"/>
        <item m="1" x="740"/>
        <item m="1" x="762"/>
        <item m="1" x="95"/>
        <item m="1" x="293"/>
        <item x="18"/>
        <item x="19"/>
        <item m="1" x="252"/>
        <item m="1" x="590"/>
        <item m="1" x="286"/>
        <item m="1" x="333"/>
        <item m="1" x="394"/>
        <item m="1" x="663"/>
        <item m="1" x="247"/>
        <item m="1" x="282"/>
        <item m="1" x="152"/>
        <item m="1" x="483"/>
        <item m="1" x="99"/>
        <item m="1" x="79"/>
        <item m="1" x="398"/>
        <item m="1" x="429"/>
        <item m="1" x="473"/>
        <item m="1" x="694"/>
        <item m="1" x="213"/>
        <item m="1" x="485"/>
        <item m="1" x="396"/>
        <item x="8"/>
        <item m="1" x="284"/>
        <item x="23"/>
        <item m="1" x="550"/>
        <item m="1" x="233"/>
        <item m="1" x="457"/>
        <item m="1" x="287"/>
        <item m="1" x="331"/>
        <item m="1" x="323"/>
        <item m="1" x="503"/>
        <item m="1" x="486"/>
        <item m="1" x="502"/>
        <item m="1" x="542"/>
        <item m="1" x="316"/>
        <item m="1" x="298"/>
        <item m="1" x="691"/>
        <item m="1" x="677"/>
        <item m="1" x="340"/>
        <item m="1" x="368"/>
        <item m="1" x="545"/>
        <item m="1" x="757"/>
        <item x="15"/>
        <item x="22"/>
        <item m="1" x="470"/>
        <item m="1" x="169"/>
        <item m="1" x="687"/>
        <item m="1" x="144"/>
        <item m="1" x="196"/>
        <item m="1" x="572"/>
        <item m="1" x="126"/>
        <item m="1" x="715"/>
        <item m="1" x="206"/>
        <item m="1" x="85"/>
        <item m="1" x="643"/>
        <item m="1" x="611"/>
        <item x="40"/>
        <item m="1" x="232"/>
        <item m="1" x="308"/>
        <item m="1" x="302"/>
        <item m="1" x="374"/>
        <item m="1" x="138"/>
        <item m="1" x="217"/>
        <item m="1" x="580"/>
        <item m="1" x="112"/>
        <item m="1" x="625"/>
        <item m="1" x="387"/>
        <item m="1" x="544"/>
        <item m="1" x="167"/>
        <item m="1" x="83"/>
        <item m="1" x="81"/>
        <item m="1" x="173"/>
        <item m="1" x="642"/>
        <item x="14"/>
        <item m="1" x="290"/>
        <item m="1" x="610"/>
        <item m="1" x="664"/>
        <item m="1" x="654"/>
        <item m="1" x="492"/>
        <item m="1" x="117"/>
        <item m="1" x="423"/>
        <item m="1" x="676"/>
        <item m="1" x="349"/>
        <item m="1" x="245"/>
        <item m="1" x="701"/>
        <item m="1" x="440"/>
        <item m="1" x="609"/>
        <item m="1" x="501"/>
        <item m="1" x="414"/>
        <item m="1" x="741"/>
        <item m="1" x="527"/>
        <item m="1" x="329"/>
        <item m="1" x="182"/>
        <item m="1" x="557"/>
        <item m="1" x="431"/>
        <item m="1" x="649"/>
        <item m="1" x="382"/>
        <item m="1" x="184"/>
        <item m="1" x="272"/>
        <item m="1" x="347"/>
        <item m="1" x="778"/>
        <item m="1" x="562"/>
        <item m="1" x="772"/>
        <item m="1" x="42"/>
        <item m="1" x="514"/>
        <item m="1" x="56"/>
        <item m="1" x="672"/>
        <item m="1" x="620"/>
        <item m="1" x="248"/>
        <item m="1" x="721"/>
        <item m="1" x="738"/>
        <item m="1" x="526"/>
        <item m="1" x="551"/>
        <item m="1" x="584"/>
        <item m="1" x="685"/>
        <item x="13"/>
        <item m="1" x="149"/>
        <item m="1" x="779"/>
        <item m="1" x="134"/>
        <item m="1" x="745"/>
        <item m="1" x="122"/>
        <item m="1" x="54"/>
        <item m="1" x="764"/>
        <item m="1" x="324"/>
        <item m="1" x="406"/>
        <item m="1" x="434"/>
        <item x="10"/>
        <item m="1" x="361"/>
        <item m="1" x="154"/>
        <item m="1" x="716"/>
        <item m="1" x="582"/>
        <item m="1" x="124"/>
        <item m="1" x="334"/>
        <item m="1" x="460"/>
        <item m="1" x="96"/>
        <item m="1" x="499"/>
        <item m="1" x="166"/>
        <item m="1" x="207"/>
        <item m="1" x="178"/>
        <item m="1" x="253"/>
        <item m="1" x="509"/>
        <item m="1" x="743"/>
        <item m="1" x="281"/>
        <item m="1" x="650"/>
        <item m="1" x="463"/>
        <item m="1" x="87"/>
        <item m="1" x="770"/>
        <item m="1" x="258"/>
        <item x="11"/>
        <item m="1" x="177"/>
        <item m="1" x="421"/>
        <item m="1" x="209"/>
        <item m="1" x="453"/>
        <item m="1" x="303"/>
        <item m="1" x="244"/>
        <item m="1" x="237"/>
        <item m="1" x="339"/>
        <item m="1" x="459"/>
        <item m="1" x="628"/>
        <item m="1" x="618"/>
        <item m="1" x="57"/>
        <item m="1" x="238"/>
        <item m="1" x="346"/>
        <item m="1" x="717"/>
        <item m="1" x="756"/>
        <item m="1" x="174"/>
        <item m="1" x="265"/>
        <item m="1" x="752"/>
        <item m="1" x="401"/>
        <item m="1" x="86"/>
        <item m="1" x="336"/>
        <item m="1" x="461"/>
        <item m="1" x="65"/>
        <item m="1" x="192"/>
        <item m="1" x="330"/>
        <item m="1" x="61"/>
        <item m="1" x="458"/>
        <item m="1" x="47"/>
        <item m="1" x="48"/>
        <item m="1" x="343"/>
        <item m="1" x="547"/>
        <item m="1" x="327"/>
        <item m="1" x="558"/>
        <item m="1" x="309"/>
        <item m="1" x="616"/>
        <item m="1" x="465"/>
        <item m="1" x="342"/>
        <item m="1" x="729"/>
        <item m="1" x="84"/>
        <item m="1" x="567"/>
        <item m="1" x="579"/>
        <item m="1" x="448"/>
        <item m="1" x="450"/>
        <item m="1" x="376"/>
        <item m="1" x="563"/>
        <item m="1" x="320"/>
        <item m="1" x="586"/>
        <item m="1" x="312"/>
        <item m="1" x="377"/>
        <item m="1" x="439"/>
        <item m="1" x="651"/>
        <item m="1" x="750"/>
        <item m="1" x="682"/>
        <item m="1" x="727"/>
        <item m="1" x="775"/>
        <item m="1" x="90"/>
        <item m="1" x="191"/>
        <item m="1" x="565"/>
        <item m="1" x="402"/>
        <item m="1" x="621"/>
        <item m="1" x="662"/>
        <item m="1" x="469"/>
        <item m="1" x="474"/>
        <item m="1" x="481"/>
        <item m="1" x="689"/>
        <item m="1" x="66"/>
        <item m="1" x="760"/>
        <item m="1" x="195"/>
        <item m="1" x="64"/>
        <item m="1" x="732"/>
        <item m="1" x="734"/>
        <item m="1" x="360"/>
        <item m="1" x="482"/>
        <item m="1" x="288"/>
        <item m="1" x="768"/>
        <item m="1" x="416"/>
        <item m="1" x="605"/>
        <item m="1" x="218"/>
        <item m="1" x="529"/>
        <item m="1" x="608"/>
        <item m="1" x="733"/>
        <item m="1" x="199"/>
        <item m="1" x="216"/>
        <item m="1" x="385"/>
        <item m="1" x="388"/>
        <item m="1" x="251"/>
        <item m="1" x="720"/>
        <item m="1" x="629"/>
        <item m="1" x="116"/>
        <item m="1" x="351"/>
        <item m="1" x="520"/>
        <item m="1" x="50"/>
        <item m="1" x="311"/>
        <item m="1" x="632"/>
        <item m="1" x="710"/>
        <item m="1" x="389"/>
        <item m="1" x="380"/>
        <item m="1" x="640"/>
        <item m="1" x="321"/>
        <item m="1" x="371"/>
        <item m="1" x="392"/>
        <item m="1" x="234"/>
        <item m="1" x="210"/>
        <item m="1" x="478"/>
        <item m="1" x="754"/>
        <item m="1" x="555"/>
        <item m="1" x="317"/>
        <item m="1" x="661"/>
        <item m="1" x="553"/>
        <item m="1" x="203"/>
        <item m="1" x="636"/>
        <item m="1" x="528"/>
        <item m="1" x="353"/>
        <item m="1" x="147"/>
        <item m="1" x="135"/>
        <item m="1" x="55"/>
        <item m="1" x="155"/>
        <item m="1" x="190"/>
        <item m="1" x="746"/>
        <item t="default"/>
      </items>
    </pivotField>
    <pivotField showAll="0">
      <items count="9">
        <item m="1" x="6"/>
        <item m="1" x="4"/>
        <item x="0"/>
        <item x="1"/>
        <item x="2"/>
        <item x="3"/>
        <item m="1" x="5"/>
        <item m="1" x="7"/>
        <item t="default"/>
      </items>
    </pivotField>
    <pivotField axis="axisPage" showAll="0">
      <items count="3">
        <item x="0"/>
        <item x="1"/>
        <item t="default"/>
      </items>
    </pivotField>
    <pivotField dataField="1" showAll="0"/>
    <pivotField dataField="1" showAll="0"/>
    <pivotField dataField="1" showAll="0"/>
    <pivotField dataField="1" showAll="0"/>
    <pivotField dataField="1" showAll="0"/>
    <pivotField showAll="0"/>
    <pivotField showAll="0"/>
    <pivotField showAll="0"/>
  </pivotFields>
  <rowFields count="2">
    <field x="0"/>
    <field x="1"/>
  </rowFields>
  <rowItems count="42">
    <i>
      <x/>
    </i>
    <i r="1">
      <x/>
    </i>
    <i r="1">
      <x v="13"/>
    </i>
    <i r="1">
      <x v="23"/>
    </i>
    <i r="1">
      <x v="28"/>
    </i>
    <i>
      <x v="1"/>
    </i>
    <i r="1">
      <x v="29"/>
    </i>
    <i r="1">
      <x v="30"/>
    </i>
    <i r="1">
      <x v="31"/>
    </i>
    <i>
      <x v="2"/>
    </i>
    <i r="1">
      <x v="1"/>
    </i>
    <i r="1">
      <x v="2"/>
    </i>
    <i r="1">
      <x v="3"/>
    </i>
    <i r="1">
      <x v="4"/>
    </i>
    <i>
      <x v="3"/>
    </i>
    <i r="1">
      <x v="5"/>
    </i>
    <i r="1">
      <x v="6"/>
    </i>
    <i r="1">
      <x v="7"/>
    </i>
    <i>
      <x v="4"/>
    </i>
    <i r="1">
      <x v="8"/>
    </i>
    <i r="1">
      <x v="9"/>
    </i>
    <i r="1">
      <x v="10"/>
    </i>
    <i>
      <x v="5"/>
    </i>
    <i r="1">
      <x v="11"/>
    </i>
    <i r="1">
      <x v="12"/>
    </i>
    <i r="1">
      <x v="14"/>
    </i>
    <i>
      <x v="6"/>
    </i>
    <i r="1">
      <x v="15"/>
    </i>
    <i r="1">
      <x v="16"/>
    </i>
    <i>
      <x v="7"/>
    </i>
    <i r="1">
      <x v="17"/>
    </i>
    <i r="1">
      <x v="18"/>
    </i>
    <i r="1">
      <x v="19"/>
    </i>
    <i r="1">
      <x v="20"/>
    </i>
    <i r="1">
      <x v="21"/>
    </i>
    <i>
      <x v="9"/>
    </i>
    <i r="1">
      <x v="22"/>
    </i>
    <i r="1">
      <x v="24"/>
    </i>
    <i r="1">
      <x v="25"/>
    </i>
    <i r="1">
      <x v="26"/>
    </i>
    <i r="1">
      <x v="27"/>
    </i>
    <i t="grand">
      <x/>
    </i>
  </rowItems>
  <colFields count="1">
    <field x="-2"/>
  </colFields>
  <colItems count="5">
    <i>
      <x/>
    </i>
    <i i="1">
      <x v="1"/>
    </i>
    <i i="2">
      <x v="2"/>
    </i>
    <i i="3">
      <x v="3"/>
    </i>
    <i i="4">
      <x v="4"/>
    </i>
  </colItems>
  <pageFields count="3">
    <pageField fld="2" hier="-1"/>
    <pageField fld="3" hier="-1"/>
    <pageField fld="6" hier="-1"/>
  </pageFields>
  <dataFields count="5">
    <dataField name="Sum of Definitely agree" fld="7" baseField="1" baseItem="30"/>
    <dataField name="Sum of Mostly agree" fld="8" baseField="1" baseItem="30"/>
    <dataField name="Sum of Neither agree nor disagree" fld="9" baseField="1" baseItem="30"/>
    <dataField name="Sum of Mostly disagree" fld="10" baseField="1" baseItem="30"/>
    <dataField name="Sum of Definitely disagree" fld="11" baseField="1" baseItem="3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H17:N19" firstHeaderRow="0" firstDataRow="1" firstDataCol="1" rowPageCount="4" colPageCount="1"/>
  <pivotFields count="15">
    <pivotField showAll="0"/>
    <pivotField axis="axisRow" showAll="0">
      <items count="34">
        <item h="1" x="0"/>
        <item h="1" x="6"/>
        <item h="1" x="7"/>
        <item h="1" x="4"/>
        <item h="1" x="5"/>
        <item h="1" x="13"/>
        <item h="1" x="14"/>
        <item h="1" x="15"/>
        <item h="1" x="24"/>
        <item h="1" x="25"/>
        <item h="1" x="26"/>
        <item h="1" x="16"/>
        <item h="1" x="17"/>
        <item h="1" x="1"/>
        <item h="1" x="18"/>
        <item h="1" x="19"/>
        <item h="1" x="20"/>
        <item h="1" x="8"/>
        <item h="1" x="9"/>
        <item h="1" x="10"/>
        <item h="1" x="11"/>
        <item h="1" x="12"/>
        <item h="1" x="27"/>
        <item h="1" x="2"/>
        <item h="1" x="28"/>
        <item h="1" x="29"/>
        <item h="1" x="30"/>
        <item h="1" x="31"/>
        <item h="1" x="3"/>
        <item h="1" x="21"/>
        <item h="1" x="22"/>
        <item h="1" x="23"/>
        <item x="32"/>
        <item t="default"/>
      </items>
    </pivotField>
    <pivotField axis="axisPage" showAll="0">
      <items count="2">
        <item x="0"/>
        <item t="default"/>
      </items>
    </pivotField>
    <pivotField axis="axisPage" multipleItemSelectionAllowed="1" showAll="0">
      <items count="29">
        <item m="1" x="26"/>
        <item m="1" x="7"/>
        <item m="1" x="25"/>
        <item m="1" x="19"/>
        <item m="1" x="4"/>
        <item m="1" x="5"/>
        <item m="1" x="27"/>
        <item m="1" x="23"/>
        <item m="1" x="8"/>
        <item x="0"/>
        <item m="1" x="1"/>
        <item m="1" x="3"/>
        <item m="1" x="9"/>
        <item m="1" x="15"/>
        <item m="1" x="16"/>
        <item m="1" x="14"/>
        <item m="1" x="2"/>
        <item m="1" x="12"/>
        <item m="1" x="22"/>
        <item m="1" x="17"/>
        <item m="1" x="10"/>
        <item m="1" x="13"/>
        <item m="1" x="6"/>
        <item m="1" x="24"/>
        <item m="1" x="21"/>
        <item m="1" x="18"/>
        <item m="1" x="20"/>
        <item m="1" x="11"/>
        <item t="default"/>
      </items>
    </pivotField>
    <pivotField axis="axisPage" multipleItemSelectionAllowed="1" showAll="0">
      <items count="786">
        <item m="1" x="506"/>
        <item m="1" x="168"/>
        <item m="1" x="92"/>
        <item m="1" x="408"/>
        <item m="1" x="507"/>
        <item m="1" x="171"/>
        <item m="1" x="118"/>
        <item m="1" x="446"/>
        <item m="1" x="142"/>
        <item m="1" x="592"/>
        <item m="1" x="511"/>
        <item m="1" x="98"/>
        <item m="1" x="622"/>
        <item x="16"/>
        <item x="17"/>
        <item x="26"/>
        <item m="1" x="345"/>
        <item m="1" x="591"/>
        <item m="1" x="300"/>
        <item m="1" x="700"/>
        <item m="1" x="335"/>
        <item m="1" x="614"/>
        <item m="1" x="143"/>
        <item m="1" x="344"/>
        <item m="1" x="357"/>
        <item m="1" x="235"/>
        <item m="1" x="726"/>
        <item m="1" x="89"/>
        <item m="1" x="75"/>
        <item m="1" x="601"/>
        <item m="1" x="338"/>
        <item m="1" x="690"/>
        <item m="1" x="256"/>
        <item m="1" x="587"/>
        <item m="1" x="383"/>
        <item m="1" x="52"/>
        <item m="1" x="430"/>
        <item m="1" x="627"/>
        <item m="1" x="525"/>
        <item m="1" x="759"/>
        <item m="1" x="493"/>
        <item m="1" x="549"/>
        <item m="1" x="604"/>
        <item m="1" x="114"/>
        <item m="1" x="455"/>
        <item m="1" x="348"/>
        <item m="1" x="183"/>
        <item m="1" x="104"/>
        <item m="1" x="712"/>
        <item m="1" x="62"/>
        <item m="1" x="305"/>
        <item m="1" x="442"/>
        <item m="1" x="403"/>
        <item m="1" x="115"/>
        <item m="1" x="373"/>
        <item m="1" x="683"/>
        <item m="1" x="508"/>
        <item m="1" x="447"/>
        <item m="1" x="76"/>
        <item m="1" x="292"/>
        <item m="1" x="181"/>
        <item m="1" x="594"/>
        <item m="1" x="476"/>
        <item x="0"/>
        <item m="1" x="698"/>
        <item m="1" x="462"/>
        <item x="9"/>
        <item m="1" x="68"/>
        <item m="1" x="197"/>
        <item m="1" x="532"/>
        <item m="1" x="519"/>
        <item x="35"/>
        <item m="1" x="136"/>
        <item m="1" x="139"/>
        <item m="1" x="60"/>
        <item m="1" x="82"/>
        <item m="1" x="236"/>
        <item m="1" x="231"/>
        <item m="1" x="393"/>
        <item m="1" x="433"/>
        <item m="1" x="102"/>
        <item m="1" x="644"/>
        <item m="1" x="381"/>
        <item x="5"/>
        <item m="1" x="595"/>
        <item m="1" x="445"/>
        <item m="1" x="410"/>
        <item m="1" x="322"/>
        <item m="1" x="656"/>
        <item m="1" x="128"/>
        <item x="36"/>
        <item m="1" x="631"/>
        <item m="1" x="249"/>
        <item m="1" x="646"/>
        <item m="1" x="569"/>
        <item x="3"/>
        <item x="37"/>
        <item m="1" x="153"/>
        <item m="1" x="546"/>
        <item m="1" x="77"/>
        <item m="1" x="497"/>
        <item m="1" x="359"/>
        <item m="1" x="363"/>
        <item m="1" x="539"/>
        <item m="1" x="230"/>
        <item x="38"/>
        <item m="1" x="771"/>
        <item m="1" x="94"/>
        <item m="1" x="88"/>
        <item x="4"/>
        <item x="20"/>
        <item m="1" x="176"/>
        <item m="1" x="491"/>
        <item m="1" x="657"/>
        <item m="1" x="165"/>
        <item m="1" x="538"/>
        <item m="1" x="554"/>
        <item m="1" x="613"/>
        <item x="6"/>
        <item x="39"/>
        <item m="1" x="576"/>
        <item m="1" x="531"/>
        <item m="1" x="161"/>
        <item m="1" x="241"/>
        <item m="1" x="362"/>
        <item x="28"/>
        <item m="1" x="378"/>
        <item m="1" x="578"/>
        <item m="1" x="666"/>
        <item x="24"/>
        <item m="1" x="639"/>
        <item m="1" x="419"/>
        <item m="1" x="490"/>
        <item m="1" x="390"/>
        <item m="1" x="635"/>
        <item m="1" x="536"/>
        <item m="1" x="160"/>
        <item m="1" x="630"/>
        <item m="1" x="276"/>
        <item x="2"/>
        <item m="1" x="364"/>
        <item x="25"/>
        <item m="1" x="742"/>
        <item m="1" x="518"/>
        <item m="1" x="477"/>
        <item m="1" x="669"/>
        <item m="1" x="494"/>
        <item m="1" x="452"/>
        <item m="1" x="270"/>
        <item m="1" x="137"/>
        <item m="1" x="294"/>
        <item x="7"/>
        <item x="21"/>
        <item m="1" x="100"/>
        <item m="1" x="130"/>
        <item m="1" x="72"/>
        <item m="1" x="180"/>
        <item m="1" x="409"/>
        <item m="1" x="780"/>
        <item m="1" x="705"/>
        <item m="1" x="319"/>
        <item x="12"/>
        <item m="1" x="49"/>
        <item m="1" x="379"/>
        <item m="1" x="776"/>
        <item m="1" x="784"/>
        <item m="1" x="723"/>
        <item x="1"/>
        <item m="1" x="133"/>
        <item m="1" x="293"/>
        <item x="18"/>
        <item m="1" x="247"/>
        <item m="1" x="473"/>
        <item m="1" x="396"/>
        <item m="1" x="284"/>
        <item x="23"/>
        <item m="1" x="323"/>
        <item m="1" x="316"/>
        <item m="1" x="298"/>
        <item x="15"/>
        <item m="1" x="687"/>
        <item m="1" x="206"/>
        <item m="1" x="611"/>
        <item x="40"/>
        <item m="1" x="232"/>
        <item m="1" x="138"/>
        <item m="1" x="217"/>
        <item m="1" x="112"/>
        <item m="1" x="81"/>
        <item x="14"/>
        <item m="1" x="610"/>
        <item m="1" x="654"/>
        <item m="1" x="117"/>
        <item m="1" x="676"/>
        <item m="1" x="245"/>
        <item m="1" x="440"/>
        <item m="1" x="741"/>
        <item m="1" x="329"/>
        <item m="1" x="182"/>
        <item m="1" x="649"/>
        <item m="1" x="184"/>
        <item m="1" x="562"/>
        <item m="1" x="772"/>
        <item m="1" x="526"/>
        <item m="1" x="685"/>
        <item x="13"/>
        <item m="1" x="149"/>
        <item m="1" x="764"/>
        <item m="1" x="406"/>
        <item x="10"/>
        <item m="1" x="334"/>
        <item m="1" x="499"/>
        <item m="1" x="509"/>
        <item m="1" x="258"/>
        <item x="11"/>
        <item m="1" x="717"/>
        <item m="1" x="265"/>
        <item m="1" x="401"/>
        <item m="1" x="336"/>
        <item m="1" x="461"/>
        <item m="1" x="330"/>
        <item m="1" x="61"/>
        <item m="1" x="750"/>
        <item m="1" x="375"/>
        <item m="1" x="339"/>
        <item m="1" x="643"/>
        <item m="1" x="660"/>
        <item m="1" x="521"/>
        <item m="1" x="628"/>
        <item m="1" x="620"/>
        <item m="1" x="600"/>
        <item m="1" x="266"/>
        <item m="1" x="107"/>
        <item m="1" x="223"/>
        <item m="1" x="641"/>
        <item m="1" x="709"/>
        <item m="1" x="417"/>
        <item m="1" x="510"/>
        <item m="1" x="129"/>
        <item m="1" x="221"/>
        <item m="1" x="583"/>
        <item m="1" x="702"/>
        <item m="1" x="695"/>
        <item m="1" x="668"/>
        <item m="1" x="163"/>
        <item m="1" x="777"/>
        <item m="1" x="781"/>
        <item m="1" x="99"/>
        <item m="1" x="79"/>
        <item m="1" x="550"/>
        <item m="1" x="233"/>
        <item m="1" x="503"/>
        <item m="1" x="486"/>
        <item m="1" x="691"/>
        <item m="1" x="677"/>
        <item m="1" x="281"/>
        <item m="1" x="177"/>
        <item m="1" x="404"/>
        <item m="1" x="415"/>
        <item m="1" x="589"/>
        <item m="1" x="242"/>
        <item m="1" x="467"/>
        <item m="1" x="204"/>
        <item m="1" x="411"/>
        <item m="1" x="599"/>
        <item m="1" x="131"/>
        <item m="1" x="80"/>
        <item m="1" x="437"/>
        <item m="1" x="606"/>
        <item m="1" x="774"/>
        <item m="1" x="607"/>
        <item m="1" x="282"/>
        <item m="1" x="122"/>
        <item m="1" x="582"/>
        <item m="1" x="743"/>
        <item m="1" x="190"/>
        <item m="1" x="328"/>
        <item m="1" x="692"/>
        <item m="1" x="318"/>
        <item m="1" x="274"/>
        <item m="1" x="397"/>
        <item m="1" x="268"/>
        <item m="1" x="648"/>
        <item m="1" x="46"/>
        <item m="1" x="425"/>
        <item m="1" x="658"/>
        <item m="1" x="561"/>
        <item m="1" x="653"/>
        <item m="1" x="105"/>
        <item m="1" x="596"/>
        <item m="1" x="427"/>
        <item m="1" x="126"/>
        <item m="1" x="713"/>
        <item m="1" x="711"/>
        <item m="1" x="548"/>
        <item x="34"/>
        <item x="27"/>
        <item m="1" x="220"/>
        <item m="1" x="304"/>
        <item m="1" x="623"/>
        <item m="1" x="326"/>
        <item m="1" x="332"/>
        <item m="1" x="279"/>
        <item m="1" x="471"/>
        <item m="1" x="140"/>
        <item m="1" x="248"/>
        <item m="1" x="154"/>
        <item m="1" x="166"/>
        <item m="1" x="207"/>
        <item m="1" x="87"/>
        <item m="1" x="57"/>
        <item m="1" x="144"/>
        <item m="1" x="405"/>
        <item m="1" x="111"/>
        <item m="1" x="584"/>
        <item m="1" x="756"/>
        <item m="1" x="680"/>
        <item m="1" x="686"/>
        <item m="1" x="533"/>
        <item m="1" x="106"/>
        <item m="1" x="263"/>
        <item m="1" x="374"/>
        <item m="1" x="571"/>
        <item m="1" x="682"/>
        <item m="1" x="162"/>
        <item m="1" x="172"/>
        <item m="1" x="175"/>
        <item m="1" x="761"/>
        <item m="1" x="517"/>
        <item m="1" x="198"/>
        <item m="1" x="58"/>
        <item m="1" x="243"/>
        <item m="1" x="350"/>
        <item m="1" x="739"/>
        <item m="1" x="228"/>
        <item m="1" x="205"/>
        <item m="1" x="214"/>
        <item m="1" x="443"/>
        <item m="1" x="537"/>
        <item m="1" x="343"/>
        <item m="1" x="547"/>
        <item m="1" x="448"/>
        <item m="1" x="450"/>
        <item m="1" x="90"/>
        <item m="1" x="191"/>
        <item m="1" x="469"/>
        <item m="1" x="474"/>
        <item m="1" x="360"/>
        <item m="1" x="482"/>
        <item m="1" x="768"/>
        <item m="1" x="120"/>
        <item m="1" x="227"/>
        <item m="1" x="67"/>
        <item m="1" x="706"/>
        <item m="1" x="426"/>
        <item m="1" x="420"/>
        <item m="1" x="127"/>
        <item m="1" x="219"/>
        <item m="1" x="222"/>
        <item m="1" x="699"/>
        <item m="1" x="296"/>
        <item m="1" x="498"/>
        <item m="1" x="352"/>
        <item m="1" x="194"/>
        <item m="1" x="436"/>
        <item m="1" x="598"/>
        <item m="1" x="564"/>
        <item m="1" x="297"/>
        <item m="1" x="271"/>
        <item m="1" x="432"/>
        <item m="1" x="624"/>
        <item m="1" x="398"/>
        <item m="1" x="429"/>
        <item m="1" x="331"/>
        <item m="1" x="502"/>
        <item m="1" x="542"/>
        <item m="1" x="340"/>
        <item m="1" x="368"/>
        <item m="1" x="387"/>
        <item m="1" x="544"/>
        <item m="1" x="349"/>
        <item m="1" x="701"/>
        <item m="1" x="551"/>
        <item m="1" x="779"/>
        <item m="1" x="745"/>
        <item m="1" x="324"/>
        <item m="1" x="434"/>
        <item m="1" x="463"/>
        <item m="1" x="209"/>
        <item m="1" x="303"/>
        <item m="1" x="237"/>
        <item m="1" x="626"/>
        <item m="1" x="782"/>
        <item m="1" x="119"/>
        <item m="1" x="466"/>
        <item m="1" x="688"/>
        <item m="1" x="189"/>
        <item m="1" x="659"/>
        <item m="1" x="645"/>
        <item m="1" x="464"/>
        <item m="1" x="480"/>
        <item m="1" x="264"/>
        <item m="1" x="681"/>
        <item m="1" x="573"/>
        <item m="1" x="575"/>
        <item m="1" x="341"/>
        <item m="1" x="71"/>
        <item m="1" x="619"/>
        <item m="1" x="556"/>
        <item m="1" x="513"/>
        <item m="1" x="758"/>
        <item m="1" x="769"/>
        <item m="1" x="707"/>
        <item m="1" x="749"/>
        <item m="1" x="679"/>
        <item m="1" x="53"/>
        <item m="1" x="358"/>
        <item m="1" x="535"/>
        <item m="1" x="108"/>
        <item m="1" x="110"/>
        <item m="1" x="44"/>
        <item m="1" x="543"/>
        <item m="1" x="633"/>
        <item m="1" x="254"/>
        <item m="1" x="307"/>
        <item m="1" x="262"/>
        <item m="1" x="673"/>
        <item m="1" x="313"/>
        <item m="1" x="783"/>
        <item m="1" x="751"/>
        <item m="1" x="552"/>
        <item m="1" x="602"/>
        <item m="1" x="97"/>
        <item m="1" x="400"/>
        <item m="1" x="714"/>
        <item m="1" x="534"/>
        <item m="1" x="314"/>
        <item m="1" x="655"/>
        <item m="1" x="226"/>
        <item m="1" x="454"/>
        <item m="1" x="277"/>
        <item m="1" x="365"/>
        <item m="1" x="386"/>
        <item m="1" x="574"/>
        <item m="1" x="229"/>
        <item m="1" x="157"/>
        <item m="1" x="418"/>
        <item m="1" x="159"/>
        <item m="1" x="51"/>
        <item m="1" x="257"/>
        <item m="1" x="152"/>
        <item m="1" x="483"/>
        <item m="1" x="694"/>
        <item m="1" x="757"/>
        <item m="1" x="580"/>
        <item m="1" x="642"/>
        <item m="1" x="609"/>
        <item m="1" x="527"/>
        <item m="1" x="557"/>
        <item m="1" x="431"/>
        <item m="1" x="272"/>
        <item m="1" x="672"/>
        <item m="1" x="54"/>
        <item m="1" x="124"/>
        <item m="1" x="96"/>
        <item m="1" x="650"/>
        <item m="1" x="459"/>
        <item m="1" x="752"/>
        <item m="1" x="86"/>
        <item m="1" x="65"/>
        <item m="1" x="192"/>
        <item m="1" x="458"/>
        <item m="1" x="760"/>
        <item m="1" x="746"/>
        <item m="1" x="395"/>
        <item m="1" x="412"/>
        <item m="1" x="428"/>
        <item m="1" x="146"/>
        <item m="1" x="91"/>
        <item m="1" x="748"/>
        <item m="1" x="755"/>
        <item m="1" x="766"/>
        <item m="1" x="141"/>
        <item m="1" x="150"/>
        <item m="1" x="156"/>
        <item m="1" x="696"/>
        <item m="1" x="158"/>
        <item m="1" x="201"/>
        <item m="1" x="391"/>
        <item m="1" x="356"/>
        <item m="1" x="568"/>
        <item m="1" x="41"/>
        <item m="1" x="665"/>
        <item m="1" x="563"/>
        <item m="1" x="309"/>
        <item m="1" x="616"/>
        <item m="1" x="560"/>
        <item m="1" x="722"/>
        <item m="1" x="516"/>
        <item m="1" x="310"/>
        <item m="1" x="612"/>
        <item m="1" x="652"/>
        <item m="1" x="500"/>
        <item m="1" x="187"/>
        <item m="1" x="260"/>
        <item m="1" x="715"/>
        <item m="1" x="762"/>
        <item m="1" x="369"/>
        <item m="1" x="585"/>
        <item m="1" x="74"/>
        <item m="1" x="731"/>
        <item m="1" x="597"/>
        <item m="1" x="402"/>
        <item m="1" x="689"/>
        <item m="1" x="605"/>
        <item m="1" x="733"/>
        <item m="1" x="720"/>
        <item m="1" x="353"/>
        <item m="1" x="261"/>
        <item m="1" x="273"/>
        <item m="1" x="718"/>
        <item m="1" x="170"/>
        <item m="1" x="422"/>
        <item m="1" x="488"/>
        <item m="1" x="246"/>
        <item m="1" x="719"/>
        <item m="1" x="407"/>
        <item m="1" x="355"/>
        <item m="1" x="540"/>
        <item m="1" x="588"/>
        <item m="1" x="724"/>
        <item m="1" x="285"/>
        <item m="1" x="354"/>
        <item m="1" x="45"/>
        <item m="1" x="765"/>
        <item m="1" x="384"/>
        <item m="1" x="101"/>
        <item m="1" x="523"/>
        <item m="1" x="109"/>
        <item m="1" x="744"/>
        <item m="1" x="559"/>
        <item m="1" x="763"/>
        <item m="1" x="275"/>
        <item m="1" x="278"/>
        <item m="1" x="570"/>
        <item m="1" x="186"/>
        <item m="1" x="767"/>
        <item m="1" x="283"/>
        <item m="1" x="200"/>
        <item m="1" x="43"/>
        <item m="1" x="145"/>
        <item m="1" x="541"/>
        <item m="1" x="286"/>
        <item m="1" x="333"/>
        <item m="1" x="457"/>
        <item m="1" x="287"/>
        <item m="1" x="470"/>
        <item m="1" x="169"/>
        <item m="1" x="290"/>
        <item m="1" x="134"/>
        <item m="1" x="361"/>
        <item m="1" x="421"/>
        <item m="1" x="438"/>
        <item m="1" x="385"/>
        <item m="1" x="388"/>
        <item m="1" x="351"/>
        <item m="1" x="520"/>
        <item m="1" x="632"/>
        <item m="1" x="710"/>
        <item m="1" x="380"/>
        <item m="1" x="371"/>
        <item m="1" x="392"/>
        <item m="1" x="210"/>
        <item m="1" x="555"/>
        <item m="1" x="317"/>
        <item m="1" x="553"/>
        <item m="1" x="636"/>
        <item m="1" x="55"/>
        <item m="1" x="155"/>
        <item m="1" x="224"/>
        <item m="1" x="377"/>
        <item m="1" x="651"/>
        <item m="1" x="773"/>
        <item m="1" x="342"/>
        <item m="1" x="84"/>
        <item m="1" x="64"/>
        <item m="1" x="529"/>
        <item m="1" x="132"/>
        <item m="1" x="370"/>
        <item m="1" x="372"/>
        <item m="1" x="484"/>
        <item m="1" x="637"/>
        <item m="1" x="704"/>
        <item m="1" x="703"/>
        <item m="1" x="121"/>
        <item m="1" x="435"/>
        <item m="1" x="69"/>
        <item m="1" x="291"/>
        <item m="1" x="59"/>
        <item m="1" x="179"/>
        <item m="1" x="240"/>
        <item m="1" x="505"/>
        <item m="1" x="753"/>
        <item m="1" x="697"/>
        <item m="1" x="239"/>
        <item m="1" x="684"/>
        <item m="1" x="125"/>
        <item m="1" x="151"/>
        <item m="1" x="255"/>
        <item m="1" x="185"/>
        <item m="1" x="479"/>
        <item m="1" x="495"/>
        <item m="1" x="449"/>
        <item m="1" x="590"/>
        <item m="1" x="663"/>
        <item m="1" x="485"/>
        <item m="1" x="85"/>
        <item m="1" x="83"/>
        <item m="1" x="414"/>
        <item m="1" x="382"/>
        <item m="1" x="778"/>
        <item m="1" x="721"/>
        <item m="1" x="738"/>
        <item m="1" x="716"/>
        <item m="1" x="178"/>
        <item m="1" x="253"/>
        <item m="1" x="770"/>
        <item m="1" x="238"/>
        <item m="1" x="346"/>
        <item m="1" x="299"/>
        <item m="1" x="250"/>
        <item m="1" x="325"/>
        <item m="1" x="269"/>
        <item m="1" x="70"/>
        <item m="1" x="73"/>
        <item m="1" x="63"/>
        <item m="1" x="196"/>
        <item m="1" x="572"/>
        <item m="1" x="586"/>
        <item m="1" x="728"/>
        <item m="1" x="504"/>
        <item m="1" x="113"/>
        <item m="1" x="444"/>
        <item m="1" x="267"/>
        <item m="1" x="280"/>
        <item m="1" x="737"/>
        <item m="1" x="225"/>
        <item m="1" x="366"/>
        <item m="1" x="615"/>
        <item m="1" x="675"/>
        <item m="1" x="315"/>
        <item m="1" x="413"/>
        <item m="1" x="208"/>
        <item m="1" x="693"/>
        <item m="1" x="577"/>
        <item m="1" x="735"/>
        <item m="1" x="603"/>
        <item m="1" x="252"/>
        <item m="1" x="308"/>
        <item m="1" x="492"/>
        <item m="1" x="423"/>
        <item m="1" x="514"/>
        <item m="1" x="174"/>
        <item m="1" x="634"/>
        <item m="1" x="164"/>
        <item m="1" x="678"/>
        <item m="1" x="725"/>
        <item m="1" x="664"/>
        <item m="1" x="302"/>
        <item m="1" x="468"/>
        <item m="1" x="667"/>
        <item m="1" x="567"/>
        <item m="1" x="579"/>
        <item m="1" x="727"/>
        <item m="1" x="775"/>
        <item m="1" x="621"/>
        <item m="1" x="662"/>
        <item m="1" x="288"/>
        <item m="1" x="732"/>
        <item m="1" x="734"/>
        <item m="1" x="456"/>
        <item m="1" x="148"/>
        <item m="1" x="188"/>
        <item m="1" x="475"/>
        <item m="1" x="47"/>
        <item m="1" x="48"/>
        <item m="1" x="306"/>
        <item m="1" x="487"/>
        <item m="1" x="193"/>
        <item m="1" x="295"/>
        <item m="1" x="747"/>
        <item m="1" x="453"/>
        <item m="1" x="244"/>
        <item m="1" x="123"/>
        <item m="1" x="103"/>
        <item m="1" x="489"/>
        <item m="1" x="524"/>
        <item m="1" x="625"/>
        <item m="1" x="530"/>
        <item m="1" x="736"/>
        <item m="1" x="515"/>
        <item m="1" x="173"/>
        <item m="1" x="545"/>
        <item m="1" x="424"/>
        <item m="1" x="708"/>
        <item m="1" x="337"/>
        <item m="1" x="289"/>
        <item m="1" x="460"/>
        <item m="1" x="66"/>
        <item m="1" x="451"/>
        <item m="1" x="212"/>
        <item m="1" x="638"/>
        <item m="1" x="78"/>
        <item m="1" x="56"/>
        <item m="1" x="674"/>
        <item m="1" x="202"/>
        <item m="1" x="581"/>
        <item m="1" x="670"/>
        <item m="1" x="647"/>
        <item m="1" x="259"/>
        <item m="1" x="376"/>
        <item m="1" x="327"/>
        <item m="1" x="558"/>
        <item m="1" x="593"/>
        <item m="1" x="472"/>
        <item m="1" x="566"/>
        <item m="1" x="512"/>
        <item m="1" x="740"/>
        <item m="1" x="367"/>
        <item m="1" x="251"/>
        <item m="1" x="730"/>
        <item m="1" x="416"/>
        <item m="1" x="528"/>
        <item m="1" x="608"/>
        <item m="1" x="565"/>
        <item m="1" x="481"/>
        <item m="1" x="496"/>
        <item x="8"/>
        <item x="19"/>
        <item x="22"/>
        <item x="29"/>
        <item x="30"/>
        <item x="31"/>
        <item x="32"/>
        <item x="33"/>
        <item m="1" x="301"/>
        <item m="1" x="629"/>
        <item m="1" x="50"/>
        <item m="1" x="478"/>
        <item m="1" x="661"/>
        <item m="1" x="640"/>
        <item m="1" x="147"/>
        <item m="1" x="389"/>
        <item m="1" x="203"/>
        <item m="1" x="116"/>
        <item m="1" x="311"/>
        <item m="1" x="754"/>
        <item m="1" x="321"/>
        <item m="1" x="135"/>
        <item m="1" x="199"/>
        <item m="1" x="216"/>
        <item m="1" x="234"/>
        <item m="1" x="312"/>
        <item m="1" x="439"/>
        <item m="1" x="441"/>
        <item m="1" x="195"/>
        <item m="1" x="729"/>
        <item m="1" x="218"/>
        <item m="1" x="465"/>
        <item m="1" x="501"/>
        <item m="1" x="211"/>
        <item m="1" x="618"/>
        <item m="1" x="671"/>
        <item m="1" x="215"/>
        <item m="1" x="522"/>
        <item m="1" x="213"/>
        <item m="1" x="93"/>
        <item m="1" x="347"/>
        <item m="1" x="394"/>
        <item m="1" x="167"/>
        <item m="1" x="617"/>
        <item m="1" x="320"/>
        <item m="1" x="95"/>
        <item m="1" x="42"/>
        <item m="1" x="399"/>
        <item t="default"/>
      </items>
    </pivotField>
    <pivotField axis="axisPage" multipleItemSelectionAllowed="1" showAll="0">
      <items count="9">
        <item m="1" x="4"/>
        <item x="0"/>
        <item x="1"/>
        <item x="2"/>
        <item x="3"/>
        <item m="1" x="7"/>
        <item m="1" x="5"/>
        <item m="1" x="6"/>
        <item t="default"/>
      </items>
    </pivotField>
    <pivotField/>
    <pivotField dataField="1" showAll="0"/>
    <pivotField dataField="1" showAll="0"/>
    <pivotField dataField="1" showAll="0"/>
    <pivotField dataField="1" showAll="0"/>
    <pivotField dataField="1" showAll="0"/>
    <pivotField showAll="0"/>
    <pivotField showAll="0"/>
    <pivotField dataField="1" showAll="0"/>
  </pivotFields>
  <rowFields count="1">
    <field x="1"/>
  </rowFields>
  <rowItems count="2">
    <i>
      <x v="32"/>
    </i>
    <i t="grand">
      <x/>
    </i>
  </rowItems>
  <colFields count="1">
    <field x="-2"/>
  </colFields>
  <colItems count="6">
    <i>
      <x/>
    </i>
    <i i="1">
      <x v="1"/>
    </i>
    <i i="2">
      <x v="2"/>
    </i>
    <i i="3">
      <x v="3"/>
    </i>
    <i i="4">
      <x v="4"/>
    </i>
    <i i="5">
      <x v="5"/>
    </i>
  </colItems>
  <pageFields count="4">
    <pageField fld="2" hier="-1"/>
    <pageField fld="3" hier="-1"/>
    <pageField fld="4" hier="-1"/>
    <pageField fld="5" hier="-1"/>
  </pageFields>
  <dataFields count="6">
    <dataField name="Sum of Grand Total" fld="14" baseField="0" baseItem="0"/>
    <dataField name="Sum of Definitely agree" fld="7" baseField="1" baseItem="33"/>
    <dataField name="Sum of Mostly agree" fld="8" baseField="1" baseItem="33"/>
    <dataField name="Sum of Neither agree nor disagree" fld="9" baseField="1" baseItem="33"/>
    <dataField name="Sum of Mostly disagree" fld="10" baseField="1" baseItem="33"/>
    <dataField name="Sum of Definitely disagree" fld="11" baseField="1" baseItem="33"/>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Faculty" sourceName="Faculty">
  <pivotTables>
    <pivotTable tabId="2" name="PivotTable2"/>
    <pivotTable tabId="2" name="PivotTable1"/>
    <pivotTable tabId="2" name="PivotTable3"/>
  </pivotTables>
  <data>
    <tabular pivotCacheId="4">
      <items count="1">
        <i x="0" s="1"/>
      </items>
    </tabular>
  </data>
  <extLs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School" sourceName="School">
  <pivotTables>
    <pivotTable tabId="2" name="PivotTable2"/>
    <pivotTable tabId="2" name="PivotTable1"/>
    <pivotTable tabId="2" name="PivotTable3"/>
  </pivotTables>
  <data>
    <tabular pivotCacheId="4">
      <items count="28">
        <i x="0" s="1"/>
        <i x="2" s="1" nd="1"/>
        <i x="26" s="1" nd="1"/>
        <i x="7" s="1" nd="1"/>
        <i x="25" s="1" nd="1"/>
        <i x="19" s="1" nd="1"/>
        <i x="12" s="1" nd="1"/>
        <i x="4" s="1" nd="1"/>
        <i x="22" s="1" nd="1"/>
        <i x="5" s="1" nd="1"/>
        <i x="27" s="1" nd="1"/>
        <i x="10" s="1" nd="1"/>
        <i x="13" s="1" nd="1"/>
        <i x="23" s="1" nd="1"/>
        <i x="6" s="1" nd="1"/>
        <i x="24" s="1" nd="1"/>
        <i x="17" s="1" nd="1"/>
        <i x="8" s="1" nd="1"/>
        <i x="21" s="1" nd="1"/>
        <i x="18" s="1" nd="1"/>
        <i x="1" s="1" nd="1"/>
        <i x="3" s="1" nd="1"/>
        <i x="20" s="1" nd="1"/>
        <i x="9" s="1" nd="1"/>
        <i x="15" s="1" nd="1"/>
        <i x="11" s="1" nd="1"/>
        <i x="16" s="1" nd="1"/>
        <i x="14" s="1" nd="1"/>
      </items>
    </tabular>
  </data>
  <extLst>
    <x:ext xmlns:x15="http://schemas.microsoft.com/office/spreadsheetml/2010/11/main" uri="{470722E0-AACD-4C17-9CDC-17EF765DBC7E}">
      <x15:slicerCacheHideItemsWithNoData/>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licer_Programme_Title_and_Code" sourceName="Programme Title and Code">
  <pivotTables>
    <pivotTable tabId="2" name="PivotTable2"/>
    <pivotTable tabId="2" name="PivotTable1"/>
    <pivotTable tabId="2" name="PivotTable3"/>
  </pivotTables>
  <data>
    <tabular pivotCacheId="4">
      <items count="785">
        <i x="16" s="1"/>
        <i x="17" s="1"/>
        <i x="33" s="1"/>
        <i x="26" s="1"/>
        <i x="0" s="1"/>
        <i x="9" s="1"/>
        <i x="32" s="1"/>
        <i x="34" s="1"/>
        <i x="35" s="1"/>
        <i x="30" s="1"/>
        <i x="5" s="1"/>
        <i x="31" s="1"/>
        <i x="36" s="1"/>
        <i x="3" s="1"/>
        <i x="37" s="1"/>
        <i x="38" s="1"/>
        <i x="4" s="1"/>
        <i x="20" s="1"/>
        <i x="6" s="1"/>
        <i x="39" s="1"/>
        <i x="27" s="1"/>
        <i x="28" s="1"/>
        <i x="29" s="1"/>
        <i x="24" s="1"/>
        <i x="2" s="1"/>
        <i x="25" s="1"/>
        <i x="7" s="1"/>
        <i x="21" s="1"/>
        <i x="12" s="1"/>
        <i x="1" s="1"/>
        <i x="18" s="1"/>
        <i x="19" s="1"/>
        <i x="8" s="1"/>
        <i x="23" s="1"/>
        <i x="15" s="1"/>
        <i x="22" s="1"/>
        <i x="40" s="1"/>
        <i x="14" s="1"/>
        <i x="13" s="1"/>
        <i x="10" s="1"/>
        <i x="11" s="1"/>
        <i x="496" s="1" nd="1"/>
        <i x="585" s="1" nd="1"/>
        <i x="441" s="1" nd="1"/>
        <i x="773" s="1" nd="1"/>
        <i x="506" s="1" nd="1"/>
        <i x="168" s="1" nd="1"/>
        <i x="728" s="1" nd="1"/>
        <i x="202" s="1" nd="1"/>
        <i x="581" s="1" nd="1"/>
        <i x="464" s="1" nd="1"/>
        <i x="480" s="1" nd="1"/>
        <i x="521" s="1" nd="1"/>
        <i x="472" s="1" nd="1"/>
        <i x="560" s="1" nd="1"/>
        <i x="92" s="1" nd="1"/>
        <i x="264" s="1" nd="1"/>
        <i x="408" s="1" nd="1"/>
        <i x="681" s="1" nd="1"/>
        <i x="405" s="1" nd="1"/>
        <i x="504" s="1" nd="1"/>
        <i x="507" s="1" nd="1"/>
        <i x="132" s="1" nd="1"/>
        <i x="566" s="1" nd="1"/>
        <i x="512" s="1" nd="1"/>
        <i x="722" s="1" nd="1"/>
        <i x="516" s="1" nd="1"/>
        <i x="171" s="1" nd="1"/>
        <i x="212" s="1" nd="1"/>
        <i x="573" s="1" nd="1"/>
        <i x="575" s="1" nd="1"/>
        <i x="118" s="1" nd="1"/>
        <i x="446" s="1" nd="1"/>
        <i x="142" s="1" nd="1"/>
        <i x="113" s="1" nd="1"/>
        <i x="220" s="1" nd="1"/>
        <i x="304" s="1" nd="1"/>
        <i x="370" s="1" nd="1"/>
        <i x="372" s="1" nd="1"/>
        <i x="593" s="1" nd="1"/>
        <i x="310" s="1" nd="1"/>
        <i x="592" s="1" nd="1"/>
        <i x="626" s="1" nd="1"/>
        <i x="511" s="1" nd="1"/>
        <i x="600" s="1" nd="1"/>
        <i x="299" s="1" nd="1"/>
        <i x="250" s="1" nd="1"/>
        <i x="510" s="1" nd="1"/>
        <i x="129" s="1" nd="1"/>
        <i x="221" s="1" nd="1"/>
        <i x="162" s="1" nd="1"/>
        <i x="172" s="1" nd="1"/>
        <i x="175" s="1" nd="1"/>
        <i x="98" s="1" nd="1"/>
        <i x="444" s="1" nd="1"/>
        <i x="622" s="1" nd="1"/>
        <i x="623" s="1" nd="1"/>
        <i x="484" s="1" nd="1"/>
        <i x="637" s="1" nd="1"/>
        <i x="355" s="1" nd="1"/>
        <i x="540" s="1" nd="1"/>
        <i x="588" s="1" nd="1"/>
        <i x="724" s="1" nd="1"/>
        <i x="345" s="1" nd="1"/>
        <i x="267" s="1" nd="1"/>
        <i x="591" s="1" nd="1"/>
        <i x="224" s="1" nd="1"/>
        <i x="300" s="1" nd="1"/>
        <i x="700" s="1" nd="1"/>
        <i x="261" s="1" nd="1"/>
        <i x="761" s="1" nd="1"/>
        <i x="641" s="1" nd="1"/>
        <i x="533" s="1" nd="1"/>
        <i x="335" s="1" nd="1"/>
        <i x="704" s="1" nd="1"/>
        <i x="614" s="1" nd="1"/>
        <i x="280" s="1" nd="1"/>
        <i x="467" s="1" nd="1"/>
        <i x="341" s="1" nd="1"/>
        <i x="143" s="1" nd="1"/>
        <i x="71" s="1" nd="1"/>
        <i x="653" s="1" nd="1"/>
        <i x="344" s="1" nd="1"/>
        <i x="737" s="1" nd="1"/>
        <i x="357" s="1" nd="1"/>
        <i x="225" s="1" nd="1"/>
        <i x="204" s="1" nd="1"/>
        <i x="235" s="1" nd="1"/>
        <i x="619" s="1" nd="1"/>
        <i x="726" s="1" nd="1"/>
        <i x="89" s="1" nd="1"/>
        <i x="556" s="1" nd="1"/>
        <i x="513" s="1" nd="1"/>
        <i x="75" s="1" nd="1"/>
        <i x="366" s="1" nd="1"/>
        <i x="601" s="1" nd="1"/>
        <i x="273" s="1" nd="1"/>
        <i x="338" s="1" nd="1"/>
        <i x="456" s="1" nd="1"/>
        <i x="148" s="1" nd="1"/>
        <i x="367" s="1" nd="1"/>
        <i x="188" s="1" nd="1"/>
        <i x="583" s="1" nd="1"/>
        <i x="517" s="1" nd="1"/>
        <i x="702" s="1" nd="1"/>
        <i x="690" s="1" nd="1"/>
        <i x="198" s="1" nd="1"/>
        <i x="58" s="1" nd="1"/>
        <i x="243" s="1" nd="1"/>
        <i x="350" s="1" nd="1"/>
        <i x="369" s="1" nd="1"/>
        <i x="739" s="1" nd="1"/>
        <i x="295" s="1" nd="1"/>
        <i x="326" s="1" nd="1"/>
        <i x="332" s="1" nd="1"/>
        <i x="120" s="1" nd="1"/>
        <i x="703" s="1" nd="1"/>
        <i x="671" s="1" nd="1"/>
        <i x="121" s="1" nd="1"/>
        <i x="256" s="1" nd="1"/>
        <i x="435" s="1" nd="1"/>
        <i x="747" s="1" nd="1"/>
        <i x="163" s="1" nd="1"/>
        <i x="227" s="1" nd="1"/>
        <i x="67" s="1" nd="1"/>
        <i x="587" s="1" nd="1"/>
        <i x="718" s="1" nd="1"/>
        <i x="383" s="1" nd="1"/>
        <i x="170" s="1" nd="1"/>
        <i x="52" s="1" nd="1"/>
        <i x="451" s="1" nd="1"/>
        <i x="758" s="1" nd="1"/>
        <i x="769" s="1" nd="1"/>
        <i x="328" s="1" nd="1"/>
        <i x="692" s="1" nd="1"/>
        <i x="318" s="1" nd="1"/>
        <i x="395" s="1" nd="1"/>
        <i x="412" s="1" nd="1"/>
        <i x="428" s="1" nd="1"/>
        <i x="259" s="1" nd="1"/>
        <i x="274" s="1" nd="1"/>
        <i x="397" s="1" nd="1"/>
        <i x="146" s="1" nd="1"/>
        <i x="91" s="1" nd="1"/>
        <i x="748" s="1" nd="1"/>
        <i x="268" s="1" nd="1"/>
        <i x="648" s="1" nd="1"/>
        <i x="46" s="1" nd="1"/>
        <i x="755" s="1" nd="1"/>
        <i x="766" s="1" nd="1"/>
        <i x="141" s="1" nd="1"/>
        <i x="411" s="1" nd="1"/>
        <i x="707" s="1" nd="1"/>
        <i x="430" s="1" nd="1"/>
        <i x="749" s="1" nd="1"/>
        <i x="627" s="1" nd="1"/>
        <i x="422" s="1" nd="1"/>
        <i x="525" s="1" nd="1"/>
        <i x="150" s="1" nd="1"/>
        <i x="759" s="1" nd="1"/>
        <i x="106" s="1" nd="1"/>
        <i x="493" s="1" nd="1"/>
        <i x="424" s="1" nd="1"/>
        <i x="679" s="1" nd="1"/>
        <i x="53" s="1" nd="1"/>
        <i x="549" s="1" nd="1"/>
        <i x="604" s="1" nd="1"/>
        <i x="358" s="1" nd="1"/>
        <i x="114" s="1" nd="1"/>
        <i x="535" s="1" nd="1"/>
        <i x="455" s="1" nd="1"/>
        <i x="488" s="1" nd="1"/>
        <i x="337" s="1" nd="1"/>
        <i x="348" s="1" nd="1"/>
        <i x="108" s="1" nd="1"/>
        <i x="110" s="1" nd="1"/>
        <i x="183" s="1" nd="1"/>
        <i x="228" s="1" nd="1"/>
        <i x="104" s="1" nd="1"/>
        <i x="246" s="1" nd="1"/>
        <i x="712" s="1" nd="1"/>
        <i x="719" s="1" nd="1"/>
        <i x="468" s="1" nd="1"/>
        <i x="571" s="1" nd="1"/>
        <i x="301" s="1" nd="1"/>
        <i x="438" s="1" nd="1"/>
        <i x="425" s="1" nd="1"/>
        <i x="156" s="1" nd="1"/>
        <i x="62" s="1" nd="1"/>
        <i x="44" s="1" nd="1"/>
        <i x="305" s="1" nd="1"/>
        <i x="667" s="1" nd="1"/>
        <i x="695" s="1" nd="1"/>
        <i x="306" s="1" nd="1"/>
        <i x="668" s="1" nd="1"/>
        <i x="205" s="1" nd="1"/>
        <i x="214" s="1" nd="1"/>
        <i x="443" s="1" nd="1"/>
        <i x="442" s="1" nd="1"/>
        <i x="612" s="1" nd="1"/>
        <i x="403" s="1" nd="1"/>
        <i x="407" s="1" nd="1"/>
        <i x="115" s="1" nd="1"/>
        <i x="543" s="1" nd="1"/>
        <i x="373" s="1" nd="1"/>
        <i x="706" s="1" nd="1"/>
        <i x="683" s="1" nd="1"/>
        <i x="426" s="1" nd="1"/>
        <i x="730" s="1" nd="1"/>
        <i x="713" s="1" nd="1"/>
        <i x="74" s="1" nd="1"/>
        <i x="105" s="1" nd="1"/>
        <i x="711" s="1" nd="1"/>
        <i x="731" s="1" nd="1"/>
        <i x="508" s="1" nd="1"/>
        <i x="599" s="1" nd="1"/>
        <i x="223" s="1" nd="1"/>
        <i x="447" s="1" nd="1"/>
        <i x="633" s="1" nd="1"/>
        <i x="76" s="1" nd="1"/>
        <i x="548" s="1" nd="1"/>
        <i x="597" s="1" nd="1"/>
        <i x="475" s="1" nd="1"/>
        <i x="537" s="1" nd="1"/>
        <i x="292" s="1" nd="1"/>
        <i x="420" s="1" nd="1"/>
        <i x="181" s="1" nd="1"/>
        <i x="594" s="1" nd="1"/>
        <i x="670" s="1" nd="1"/>
        <i x="647" s="1" nd="1"/>
        <i x="254" s="1" nd="1"/>
        <i x="307" s="1" nd="1"/>
        <i x="476" s="1" nd="1"/>
        <i x="698" s="1" nd="1"/>
        <i x="462" s="1" nd="1"/>
        <i x="285" s="1" nd="1"/>
        <i x="782" s="1" nd="1"/>
        <i x="615" s="1" nd="1"/>
        <i x="68" s="1" nd="1"/>
        <i x="197" s="1" nd="1"/>
        <i x="93" s="1" nd="1"/>
        <i x="354" s="1" nd="1"/>
        <i x="652" s="1" nd="1"/>
        <i x="69" s="1" nd="1"/>
        <i x="291" s="1" nd="1"/>
        <i x="45" s="1" nd="1"/>
        <i x="532" s="1" nd="1"/>
        <i x="519" s="1" nd="1"/>
        <i x="404" s="1" nd="1"/>
        <i x="127" s="1" nd="1"/>
        <i x="111" s="1" nd="1"/>
        <i x="675" s="1" nd="1"/>
        <i x="136" s="1" nd="1"/>
        <i x="139" s="1" nd="1"/>
        <i x="489" s="1" nd="1"/>
        <i x="524" s="1" nd="1"/>
        <i x="500" s="1" nd="1"/>
        <i x="187" s="1" nd="1"/>
        <i x="219" s="1" nd="1"/>
        <i x="222" s="1" nd="1"/>
        <i x="60" s="1" nd="1"/>
        <i x="82" s="1" nd="1"/>
        <i x="262" s="1" nd="1"/>
        <i x="315" s="1" nd="1"/>
        <i x="638" s="1" nd="1"/>
        <i x="78" s="1" nd="1"/>
        <i x="673" s="1" nd="1"/>
        <i x="313" s="1" nd="1"/>
        <i x="236" s="1" nd="1"/>
        <i x="413" s="1" nd="1"/>
        <i x="231" s="1" nd="1"/>
        <i x="680" s="1" nd="1"/>
        <i x="634" s="1" nd="1"/>
        <i x="765" s="1" nd="1"/>
        <i x="393" s="1" nd="1"/>
        <i x="164" s="1" nd="1"/>
        <i x="530" s="1" nd="1"/>
        <i x="736" s="1" nd="1"/>
        <i x="119" s="1" nd="1"/>
        <i x="466" s="1" nd="1"/>
        <i x="658" s="1" nd="1"/>
        <i x="696" s="1" nd="1"/>
        <i x="433" s="1" nd="1"/>
        <i x="688" s="1" nd="1"/>
        <i x="102" s="1" nd="1"/>
        <i x="678" s="1" nd="1"/>
        <i x="777" s="1" nd="1"/>
        <i x="699" s="1" nd="1"/>
        <i x="644" s="1" nd="1"/>
        <i x="189" s="1" nd="1"/>
        <i x="381" s="1" nd="1"/>
        <i x="595" s="1" nd="1"/>
        <i x="445" s="1" nd="1"/>
        <i x="410" s="1" nd="1"/>
        <i x="384" s="1" nd="1"/>
        <i x="783" s="1" nd="1"/>
        <i x="158" s="1" nd="1"/>
        <i x="201" s="1" nd="1"/>
        <i x="375" s="1" nd="1"/>
        <i x="709" s="1" nd="1"/>
        <i x="101" s="1" nd="1"/>
        <i x="322" s="1" nd="1"/>
        <i x="59" s="1" nd="1"/>
        <i x="656" s="1" nd="1"/>
        <i x="128" s="1" nd="1"/>
        <i x="631" s="1" nd="1"/>
        <i x="674" s="1" nd="1"/>
        <i x="751" s="1" nd="1"/>
        <i x="552" s="1" nd="1"/>
        <i x="211" s="1" nd="1"/>
        <i x="179" s="1" nd="1"/>
        <i x="249" s="1" nd="1"/>
        <i x="240" s="1" nd="1"/>
        <i x="646" s="1" nd="1"/>
        <i x="391" s="1" nd="1"/>
        <i x="399" s="1" nd="1"/>
        <i x="208" s="1" nd="1"/>
        <i x="569" s="1" nd="1"/>
        <i x="660" s="1" nd="1"/>
        <i x="523" s="1" nd="1"/>
        <i x="356" s="1" nd="1"/>
        <i x="153" s="1" nd="1"/>
        <i x="296" s="1" nd="1"/>
        <i x="546" s="1" nd="1"/>
        <i x="505" s="1" nd="1"/>
        <i x="77" s="1" nd="1"/>
        <i x="497" s="1" nd="1"/>
        <i x="568" s="1" nd="1"/>
        <i x="359" s="1" nd="1"/>
        <i x="363" s="1" nd="1"/>
        <i x="659" s="1" nd="1"/>
        <i x="539" s="1" nd="1"/>
        <i x="41" s="1" nd="1"/>
        <i x="230" s="1" nd="1"/>
        <i x="753" s="1" nd="1"/>
        <i x="771" s="1" nd="1"/>
        <i x="94" s="1" nd="1"/>
        <i x="325" s="1" nd="1"/>
        <i x="269" s="1" nd="1"/>
        <i x="88" s="1" nd="1"/>
        <i x="602" s="1" nd="1"/>
        <i x="109" s="1" nd="1"/>
        <i x="744" s="1" nd="1"/>
        <i x="176" s="1" nd="1"/>
        <i x="697" s="1" nd="1"/>
        <i x="491" s="1" nd="1"/>
        <i x="97" s="1" nd="1"/>
        <i x="657" s="1" nd="1"/>
        <i x="165" s="1" nd="1"/>
        <i x="538" s="1" nd="1"/>
        <i x="617" s="1" nd="1"/>
        <i x="70" s="1" nd="1"/>
        <i x="73" s="1" nd="1"/>
        <i x="554" s="1" nd="1"/>
        <i x="63" s="1" nd="1"/>
        <i x="613" s="1" nd="1"/>
        <i x="263" s="1" nd="1"/>
        <i x="559" s="1" nd="1"/>
        <i x="561" s="1" nd="1"/>
        <i x="665" s="1" nd="1"/>
        <i x="576" s="1" nd="1"/>
        <i x="645" s="1" nd="1"/>
        <i x="763" s="1" nd="1"/>
        <i x="531" s="1" nd="1"/>
        <i x="161" s="1" nd="1"/>
        <i x="693" s="1" nd="1"/>
        <i x="241" s="1" nd="1"/>
        <i x="362" s="1" nd="1"/>
        <i x="239" s="1" nd="1"/>
        <i x="275" s="1" nd="1"/>
        <i x="278" s="1" nd="1"/>
        <i x="686" s="1" nd="1"/>
        <i x="378" s="1" nd="1"/>
        <i x="684" s="1" nd="1"/>
        <i x="578" s="1" nd="1"/>
        <i x="515" s="1" nd="1"/>
        <i x="131" s="1" nd="1"/>
        <i x="400" s="1" nd="1"/>
        <i x="666" s="1" nd="1"/>
        <i x="80" s="1" nd="1"/>
        <i x="714" s="1" nd="1"/>
        <i x="534" s="1" nd="1"/>
        <i x="570" s="1" nd="1"/>
        <i x="639" s="1" nd="1"/>
        <i x="708" s="1" nd="1"/>
        <i x="437" s="1" nd="1"/>
        <i x="314" s="1" nd="1"/>
        <i x="655" s="1" nd="1"/>
        <i x="226" s="1" nd="1"/>
        <i x="419" s="1" nd="1"/>
        <i x="606" s="1" nd="1"/>
        <i x="454" s="1" nd="1"/>
        <i x="277" s="1" nd="1"/>
        <i x="490" s="1" nd="1"/>
        <i x="125" s="1" nd="1"/>
        <i x="390" s="1" nd="1"/>
        <i x="417" s="1" nd="1"/>
        <i x="596" s="1" nd="1"/>
        <i x="635" s="1" nd="1"/>
        <i x="577" s="1" nd="1"/>
        <i x="536" s="1" nd="1"/>
        <i x="186" s="1" nd="1"/>
        <i x="160" s="1" nd="1"/>
        <i x="151" s="1" nd="1"/>
        <i x="522" s="1" nd="1"/>
        <i x="255" s="1" nd="1"/>
        <i x="630" s="1" nd="1"/>
        <i x="193" s="1" nd="1"/>
        <i x="498" s="1" nd="1"/>
        <i x="352" s="1" nd="1"/>
        <i x="103" s="1" nd="1"/>
        <i x="194" s="1" nd="1"/>
        <i x="266" s="1" nd="1"/>
        <i x="735" s="1" nd="1"/>
        <i x="123" s="1" nd="1"/>
        <i x="436" s="1" nd="1"/>
        <i x="276" s="1" nd="1"/>
        <i x="603" s="1" nd="1"/>
        <i x="364" s="1" nd="1"/>
        <i x="279" s="1" nd="1"/>
        <i x="767" s="1" nd="1"/>
        <i x="185" s="1" nd="1"/>
        <i x="283" s="1" nd="1"/>
        <i x="742" s="1" nd="1"/>
        <i x="518" s="1" nd="1"/>
        <i x="477" s="1" nd="1"/>
        <i x="365" s="1" nd="1"/>
        <i x="289" s="1" nd="1"/>
        <i x="774" s="1" nd="1"/>
        <i x="386" s="1" nd="1"/>
        <i x="574" s="1" nd="1"/>
        <i x="669" s="1" nd="1"/>
        <i x="494" s="1" nd="1"/>
        <i x="229" s="1" nd="1"/>
        <i x="157" s="1" nd="1"/>
        <i x="452" s="1" nd="1"/>
        <i x="270" s="1" nd="1"/>
        <i x="598" s="1" nd="1"/>
        <i x="415" s="1" nd="1"/>
        <i x="589" s="1" nd="1"/>
        <i x="137" s="1" nd="1"/>
        <i x="215" s="1" nd="1"/>
        <i x="479" s="1" nd="1"/>
        <i x="495" s="1" nd="1"/>
        <i x="242" s="1" nd="1"/>
        <i x="487" s="1" nd="1"/>
        <i x="294" s="1" nd="1"/>
        <i x="564" s="1" nd="1"/>
        <i x="297" s="1" nd="1"/>
        <i x="200" s="1" nd="1"/>
        <i x="43" s="1" nd="1"/>
        <i x="607" s="1" nd="1"/>
        <i x="100" s="1" nd="1"/>
        <i x="130" s="1" nd="1"/>
        <i x="72" s="1" nd="1"/>
        <i x="418" s="1" nd="1"/>
        <i x="180" s="1" nd="1"/>
        <i x="409" s="1" nd="1"/>
        <i x="780" s="1" nd="1"/>
        <i x="159" s="1" nd="1"/>
        <i x="705" s="1" nd="1"/>
        <i x="319" s="1" nd="1"/>
        <i x="271" s="1" nd="1"/>
        <i x="107" s="1" nd="1"/>
        <i x="49" s="1" nd="1"/>
        <i x="379" s="1" nd="1"/>
        <i x="145" s="1" nd="1"/>
        <i x="725" s="1" nd="1"/>
        <i x="432" s="1" nd="1"/>
        <i x="471" s="1" nd="1"/>
        <i x="449" s="1" nd="1"/>
        <i x="140" s="1" nd="1"/>
        <i x="776" s="1" nd="1"/>
        <i x="784" s="1" nd="1"/>
        <i x="51" s="1" nd="1"/>
        <i x="257" s="1" nd="1"/>
        <i x="723" s="1" nd="1"/>
        <i x="781" s="1" nd="1"/>
        <i x="624" s="1" nd="1"/>
        <i x="541" s="1" nd="1"/>
        <i x="427" s="1" nd="1"/>
        <i x="133" s="1" nd="1"/>
        <i x="260" s="1" nd="1"/>
        <i x="740" s="1" nd="1"/>
        <i x="762" s="1" nd="1"/>
        <i x="95" s="1" nd="1"/>
        <i x="293" s="1" nd="1"/>
        <i x="252" s="1" nd="1"/>
        <i x="590" s="1" nd="1"/>
        <i x="286" s="1" nd="1"/>
        <i x="333" s="1" nd="1"/>
        <i x="394" s="1" nd="1"/>
        <i x="663" s="1" nd="1"/>
        <i x="247" s="1" nd="1"/>
        <i x="282" s="1" nd="1"/>
        <i x="152" s="1" nd="1"/>
        <i x="483" s="1" nd="1"/>
        <i x="99" s="1" nd="1"/>
        <i x="79" s="1" nd="1"/>
        <i x="398" s="1" nd="1"/>
        <i x="429" s="1" nd="1"/>
        <i x="473" s="1" nd="1"/>
        <i x="694" s="1" nd="1"/>
        <i x="213" s="1" nd="1"/>
        <i x="485" s="1" nd="1"/>
        <i x="396" s="1" nd="1"/>
        <i x="284" s="1" nd="1"/>
        <i x="550" s="1" nd="1"/>
        <i x="233" s="1" nd="1"/>
        <i x="457" s="1" nd="1"/>
        <i x="287" s="1" nd="1"/>
        <i x="331" s="1" nd="1"/>
        <i x="323" s="1" nd="1"/>
        <i x="503" s="1" nd="1"/>
        <i x="486" s="1" nd="1"/>
        <i x="502" s="1" nd="1"/>
        <i x="542" s="1" nd="1"/>
        <i x="316" s="1" nd="1"/>
        <i x="298" s="1" nd="1"/>
        <i x="691" s="1" nd="1"/>
        <i x="677" s="1" nd="1"/>
        <i x="340" s="1" nd="1"/>
        <i x="368" s="1" nd="1"/>
        <i x="545" s="1" nd="1"/>
        <i x="757" s="1" nd="1"/>
        <i x="470" s="1" nd="1"/>
        <i x="169" s="1" nd="1"/>
        <i x="687" s="1" nd="1"/>
        <i x="144" s="1" nd="1"/>
        <i x="196" s="1" nd="1"/>
        <i x="572" s="1" nd="1"/>
        <i x="126" s="1" nd="1"/>
        <i x="715" s="1" nd="1"/>
        <i x="206" s="1" nd="1"/>
        <i x="85" s="1" nd="1"/>
        <i x="643" s="1" nd="1"/>
        <i x="611" s="1" nd="1"/>
        <i x="232" s="1" nd="1"/>
        <i x="308" s="1" nd="1"/>
        <i x="302" s="1" nd="1"/>
        <i x="374" s="1" nd="1"/>
        <i x="138" s="1" nd="1"/>
        <i x="217" s="1" nd="1"/>
        <i x="580" s="1" nd="1"/>
        <i x="112" s="1" nd="1"/>
        <i x="625" s="1" nd="1"/>
        <i x="387" s="1" nd="1"/>
        <i x="544" s="1" nd="1"/>
        <i x="167" s="1" nd="1"/>
        <i x="83" s="1" nd="1"/>
        <i x="81" s="1" nd="1"/>
        <i x="173" s="1" nd="1"/>
        <i x="642" s="1" nd="1"/>
        <i x="290" s="1" nd="1"/>
        <i x="610" s="1" nd="1"/>
        <i x="664" s="1" nd="1"/>
        <i x="654" s="1" nd="1"/>
        <i x="492" s="1" nd="1"/>
        <i x="117" s="1" nd="1"/>
        <i x="423" s="1" nd="1"/>
        <i x="676" s="1" nd="1"/>
        <i x="349" s="1" nd="1"/>
        <i x="245" s="1" nd="1"/>
        <i x="701" s="1" nd="1"/>
        <i x="440" s="1" nd="1"/>
        <i x="609" s="1" nd="1"/>
        <i x="501" s="1" nd="1"/>
        <i x="414" s="1" nd="1"/>
        <i x="741" s="1" nd="1"/>
        <i x="527" s="1" nd="1"/>
        <i x="329" s="1" nd="1"/>
        <i x="182" s="1" nd="1"/>
        <i x="557" s="1" nd="1"/>
        <i x="431" s="1" nd="1"/>
        <i x="649" s="1" nd="1"/>
        <i x="382" s="1" nd="1"/>
        <i x="184" s="1" nd="1"/>
        <i x="272" s="1" nd="1"/>
        <i x="347" s="1" nd="1"/>
        <i x="778" s="1" nd="1"/>
        <i x="562" s="1" nd="1"/>
        <i x="772" s="1" nd="1"/>
        <i x="42" s="1" nd="1"/>
        <i x="514" s="1" nd="1"/>
        <i x="56" s="1" nd="1"/>
        <i x="672" s="1" nd="1"/>
        <i x="620" s="1" nd="1"/>
        <i x="248" s="1" nd="1"/>
        <i x="721" s="1" nd="1"/>
        <i x="738" s="1" nd="1"/>
        <i x="526" s="1" nd="1"/>
        <i x="551" s="1" nd="1"/>
        <i x="584" s="1" nd="1"/>
        <i x="685" s="1" nd="1"/>
        <i x="149" s="1" nd="1"/>
        <i x="779" s="1" nd="1"/>
        <i x="134" s="1" nd="1"/>
        <i x="745" s="1" nd="1"/>
        <i x="122" s="1" nd="1"/>
        <i x="54" s="1" nd="1"/>
        <i x="764" s="1" nd="1"/>
        <i x="324" s="1" nd="1"/>
        <i x="406" s="1" nd="1"/>
        <i x="434" s="1" nd="1"/>
        <i x="361" s="1" nd="1"/>
        <i x="154" s="1" nd="1"/>
        <i x="716" s="1" nd="1"/>
        <i x="582" s="1" nd="1"/>
        <i x="124" s="1" nd="1"/>
        <i x="334" s="1" nd="1"/>
        <i x="460" s="1" nd="1"/>
        <i x="96" s="1" nd="1"/>
        <i x="499" s="1" nd="1"/>
        <i x="166" s="1" nd="1"/>
        <i x="207" s="1" nd="1"/>
        <i x="178" s="1" nd="1"/>
        <i x="253" s="1" nd="1"/>
        <i x="509" s="1" nd="1"/>
        <i x="743" s="1" nd="1"/>
        <i x="281" s="1" nd="1"/>
        <i x="650" s="1" nd="1"/>
        <i x="463" s="1" nd="1"/>
        <i x="87" s="1" nd="1"/>
        <i x="770" s="1" nd="1"/>
        <i x="258" s="1" nd="1"/>
        <i x="177" s="1" nd="1"/>
        <i x="421" s="1" nd="1"/>
        <i x="209" s="1" nd="1"/>
        <i x="453" s="1" nd="1"/>
        <i x="303" s="1" nd="1"/>
        <i x="244" s="1" nd="1"/>
        <i x="237" s="1" nd="1"/>
        <i x="339" s="1" nd="1"/>
        <i x="459" s="1" nd="1"/>
        <i x="628" s="1" nd="1"/>
        <i x="618" s="1" nd="1"/>
        <i x="57" s="1" nd="1"/>
        <i x="238" s="1" nd="1"/>
        <i x="346" s="1" nd="1"/>
        <i x="717" s="1" nd="1"/>
        <i x="756" s="1" nd="1"/>
        <i x="174" s="1" nd="1"/>
        <i x="265" s="1" nd="1"/>
        <i x="752" s="1" nd="1"/>
        <i x="401" s="1" nd="1"/>
        <i x="86" s="1" nd="1"/>
        <i x="336" s="1" nd="1"/>
        <i x="461" s="1" nd="1"/>
        <i x="65" s="1" nd="1"/>
        <i x="192" s="1" nd="1"/>
        <i x="330" s="1" nd="1"/>
        <i x="61" s="1" nd="1"/>
        <i x="458" s="1" nd="1"/>
        <i x="47" s="1" nd="1"/>
        <i x="48" s="1" nd="1"/>
        <i x="343" s="1" nd="1"/>
        <i x="547" s="1" nd="1"/>
        <i x="327" s="1" nd="1"/>
        <i x="558" s="1" nd="1"/>
        <i x="309" s="1" nd="1"/>
        <i x="616" s="1" nd="1"/>
        <i x="465" s="1" nd="1"/>
        <i x="342" s="1" nd="1"/>
        <i x="729" s="1" nd="1"/>
        <i x="84" s="1" nd="1"/>
        <i x="567" s="1" nd="1"/>
        <i x="579" s="1" nd="1"/>
        <i x="448" s="1" nd="1"/>
        <i x="450" s="1" nd="1"/>
        <i x="376" s="1" nd="1"/>
        <i x="563" s="1" nd="1"/>
        <i x="320" s="1" nd="1"/>
        <i x="586" s="1" nd="1"/>
        <i x="312" s="1" nd="1"/>
        <i x="377" s="1" nd="1"/>
        <i x="439" s="1" nd="1"/>
        <i x="651" s="1" nd="1"/>
        <i x="750" s="1" nd="1"/>
        <i x="682" s="1" nd="1"/>
        <i x="727" s="1" nd="1"/>
        <i x="775" s="1" nd="1"/>
        <i x="90" s="1" nd="1"/>
        <i x="191" s="1" nd="1"/>
        <i x="565" s="1" nd="1"/>
        <i x="402" s="1" nd="1"/>
        <i x="621" s="1" nd="1"/>
        <i x="662" s="1" nd="1"/>
        <i x="469" s="1" nd="1"/>
        <i x="474" s="1" nd="1"/>
        <i x="481" s="1" nd="1"/>
        <i x="689" s="1" nd="1"/>
        <i x="66" s="1" nd="1"/>
        <i x="760" s="1" nd="1"/>
        <i x="195" s="1" nd="1"/>
        <i x="64" s="1" nd="1"/>
        <i x="732" s="1" nd="1"/>
        <i x="734" s="1" nd="1"/>
        <i x="360" s="1" nd="1"/>
        <i x="482" s="1" nd="1"/>
        <i x="288" s="1" nd="1"/>
        <i x="768" s="1" nd="1"/>
        <i x="416" s="1" nd="1"/>
        <i x="605" s="1" nd="1"/>
        <i x="218" s="1" nd="1"/>
        <i x="529" s="1" nd="1"/>
        <i x="608" s="1" nd="1"/>
        <i x="733" s="1" nd="1"/>
        <i x="199" s="1" nd="1"/>
        <i x="216" s="1" nd="1"/>
        <i x="385" s="1" nd="1"/>
        <i x="388" s="1" nd="1"/>
        <i x="251" s="1" nd="1"/>
        <i x="720" s="1" nd="1"/>
        <i x="629" s="1" nd="1"/>
        <i x="116" s="1" nd="1"/>
        <i x="351" s="1" nd="1"/>
        <i x="520" s="1" nd="1"/>
        <i x="50" s="1" nd="1"/>
        <i x="311" s="1" nd="1"/>
        <i x="632" s="1" nd="1"/>
        <i x="710" s="1" nd="1"/>
        <i x="389" s="1" nd="1"/>
        <i x="380" s="1" nd="1"/>
        <i x="640" s="1" nd="1"/>
        <i x="321" s="1" nd="1"/>
        <i x="371" s="1" nd="1"/>
        <i x="392" s="1" nd="1"/>
        <i x="234" s="1" nd="1"/>
        <i x="210" s="1" nd="1"/>
        <i x="478" s="1" nd="1"/>
        <i x="754" s="1" nd="1"/>
        <i x="555" s="1" nd="1"/>
        <i x="317" s="1" nd="1"/>
        <i x="661" s="1" nd="1"/>
        <i x="553" s="1" nd="1"/>
        <i x="203" s="1" nd="1"/>
        <i x="636" s="1" nd="1"/>
        <i x="528" s="1" nd="1"/>
        <i x="353" s="1" nd="1"/>
        <i x="147" s="1" nd="1"/>
        <i x="135" s="1" nd="1"/>
        <i x="55" s="1" nd="1"/>
        <i x="155" s="1" nd="1"/>
        <i x="190" s="1" nd="1"/>
        <i x="746" s="1" nd="1"/>
      </items>
    </tabular>
  </data>
  <extLst>
    <x:ext xmlns:x15="http://schemas.microsoft.com/office/spreadsheetml/2010/11/main" uri="{470722E0-AACD-4C17-9CDC-17EF765DBC7E}">
      <x15:slicerCacheHideItemsWithNoData/>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mc:Ignorable="x" name="Slicer_Stage" sourceName="Stage">
  <pivotTables>
    <pivotTable tabId="2" name="PivotTable2"/>
    <pivotTable tabId="2" name="PivotTable1"/>
    <pivotTable tabId="2" name="PivotTable3"/>
  </pivotTables>
  <data>
    <tabular pivotCacheId="4">
      <items count="8">
        <i x="0" s="1"/>
        <i x="1" s="1"/>
        <i x="2" s="1"/>
        <i x="3" s="1"/>
        <i x="6" s="1" nd="1"/>
        <i x="4" s="1" nd="1"/>
        <i x="5" s="1" nd="1"/>
        <i x="7" s="1" nd="1"/>
      </items>
    </tabular>
  </data>
  <extLs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Faculty" cache="Slicer_Faculty" caption="Faculty" rowHeight="241300"/>
  <slicer name="School" cache="Slicer_School" caption="School" rowHeight="241300"/>
  <slicer name="Programme Title and Code" cache="Slicer_Programme_Title_and_Code" caption="Programme Title and Code" rowHeight="241300"/>
  <slicer name="Stage" cache="Slicer_Stage" caption="Stage"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microsoft.com/office/2007/relationships/slicer" Target="../slicers/slicer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topLeftCell="B1" zoomScale="80" zoomScaleNormal="80" workbookViewId="0">
      <selection activeCell="H25" sqref="H25"/>
    </sheetView>
  </sheetViews>
  <sheetFormatPr defaultRowHeight="15" x14ac:dyDescent="0.25"/>
  <cols>
    <col min="1" max="1" width="129" bestFit="1" customWidth="1"/>
    <col min="2" max="2" width="26.7109375" customWidth="1"/>
    <col min="3" max="3" width="20" bestFit="1" customWidth="1"/>
    <col min="4" max="4" width="32.42578125" bestFit="1" customWidth="1"/>
    <col min="5" max="5" width="22.42578125" bestFit="1" customWidth="1"/>
    <col min="6" max="6" width="25.28515625" bestFit="1" customWidth="1"/>
    <col min="8" max="8" width="53.5703125" customWidth="1"/>
    <col min="9" max="9" width="18.7109375" customWidth="1"/>
    <col min="10" max="10" width="22.7109375" customWidth="1"/>
    <col min="11" max="11" width="20" customWidth="1"/>
    <col min="12" max="12" width="32.42578125" customWidth="1"/>
    <col min="13" max="13" width="22.42578125" customWidth="1"/>
    <col min="14" max="14" width="25.28515625" customWidth="1"/>
    <col min="15" max="18" width="2.28515625" customWidth="1"/>
    <col min="19" max="34" width="3.42578125" customWidth="1"/>
    <col min="35" max="35" width="11.5703125" bestFit="1" customWidth="1"/>
  </cols>
  <sheetData>
    <row r="1" spans="1:9" x14ac:dyDescent="0.25">
      <c r="A1" s="1" t="s">
        <v>0</v>
      </c>
      <c r="B1" t="s">
        <v>1</v>
      </c>
    </row>
    <row r="2" spans="1:9" x14ac:dyDescent="0.25">
      <c r="A2" s="1" t="s">
        <v>2</v>
      </c>
      <c r="B2" t="s">
        <v>3</v>
      </c>
      <c r="H2" s="1" t="s">
        <v>0</v>
      </c>
      <c r="I2" t="s">
        <v>4</v>
      </c>
    </row>
    <row r="3" spans="1:9" x14ac:dyDescent="0.25">
      <c r="A3" s="1" t="s">
        <v>5</v>
      </c>
      <c r="B3" t="s">
        <v>4</v>
      </c>
      <c r="H3" s="1" t="s">
        <v>2</v>
      </c>
      <c r="I3" t="s">
        <v>3</v>
      </c>
    </row>
    <row r="5" spans="1:9" x14ac:dyDescent="0.25">
      <c r="A5" s="1" t="s">
        <v>6</v>
      </c>
      <c r="B5" t="s">
        <v>7</v>
      </c>
      <c r="C5" t="s">
        <v>8</v>
      </c>
      <c r="D5" t="s">
        <v>9</v>
      </c>
      <c r="E5" t="s">
        <v>10</v>
      </c>
      <c r="F5" t="s">
        <v>11</v>
      </c>
      <c r="H5" s="1" t="s">
        <v>6</v>
      </c>
      <c r="I5" t="s">
        <v>12</v>
      </c>
    </row>
    <row r="6" spans="1:9" x14ac:dyDescent="0.25">
      <c r="A6" s="2" t="s">
        <v>13</v>
      </c>
      <c r="B6" s="4">
        <v>261</v>
      </c>
      <c r="C6" s="4">
        <v>327</v>
      </c>
      <c r="D6" s="4">
        <v>49</v>
      </c>
      <c r="E6" s="4">
        <v>19</v>
      </c>
      <c r="F6" s="4">
        <v>4</v>
      </c>
      <c r="H6" s="2" t="s">
        <v>14</v>
      </c>
      <c r="I6" s="4">
        <v>278</v>
      </c>
    </row>
    <row r="7" spans="1:9" x14ac:dyDescent="0.25">
      <c r="A7" s="3" t="s">
        <v>15</v>
      </c>
      <c r="B7" s="4">
        <v>54</v>
      </c>
      <c r="C7" s="4">
        <v>98</v>
      </c>
      <c r="D7" s="4">
        <v>10</v>
      </c>
      <c r="E7" s="4">
        <v>3</v>
      </c>
      <c r="F7" s="4"/>
      <c r="H7" s="3" t="s">
        <v>16</v>
      </c>
      <c r="I7" s="4">
        <v>165</v>
      </c>
    </row>
    <row r="8" spans="1:9" x14ac:dyDescent="0.25">
      <c r="A8" s="3" t="s">
        <v>17</v>
      </c>
      <c r="B8" s="4">
        <v>54</v>
      </c>
      <c r="C8" s="4">
        <v>91</v>
      </c>
      <c r="D8" s="4">
        <v>11</v>
      </c>
      <c r="E8" s="4">
        <v>7</v>
      </c>
      <c r="F8" s="4">
        <v>2</v>
      </c>
      <c r="H8" s="3" t="s">
        <v>18</v>
      </c>
      <c r="I8" s="4">
        <v>113</v>
      </c>
    </row>
    <row r="9" spans="1:9" x14ac:dyDescent="0.25">
      <c r="A9" s="3" t="s">
        <v>19</v>
      </c>
      <c r="B9" s="4">
        <v>75</v>
      </c>
      <c r="C9" s="4">
        <v>71</v>
      </c>
      <c r="D9" s="4">
        <v>15</v>
      </c>
      <c r="E9" s="4">
        <v>3</v>
      </c>
      <c r="F9" s="4">
        <v>1</v>
      </c>
      <c r="H9" s="2" t="s">
        <v>20</v>
      </c>
      <c r="I9" s="4">
        <v>278</v>
      </c>
    </row>
    <row r="10" spans="1:9" x14ac:dyDescent="0.25">
      <c r="A10" s="3" t="s">
        <v>21</v>
      </c>
      <c r="B10" s="4">
        <v>78</v>
      </c>
      <c r="C10" s="4">
        <v>67</v>
      </c>
      <c r="D10" s="4">
        <v>13</v>
      </c>
      <c r="E10" s="4">
        <v>6</v>
      </c>
      <c r="F10" s="4">
        <v>1</v>
      </c>
    </row>
    <row r="11" spans="1:9" x14ac:dyDescent="0.25">
      <c r="A11" s="2" t="s">
        <v>22</v>
      </c>
      <c r="B11" s="4">
        <v>216</v>
      </c>
      <c r="C11" s="4">
        <v>203</v>
      </c>
      <c r="D11" s="4">
        <v>43</v>
      </c>
      <c r="E11" s="4">
        <v>29</v>
      </c>
      <c r="F11" s="4">
        <v>4</v>
      </c>
      <c r="H11" s="2"/>
      <c r="I11" s="4"/>
    </row>
    <row r="12" spans="1:9" x14ac:dyDescent="0.25">
      <c r="A12" s="3" t="s">
        <v>23</v>
      </c>
      <c r="B12" s="4">
        <v>75</v>
      </c>
      <c r="C12" s="4">
        <v>61</v>
      </c>
      <c r="D12" s="4">
        <v>16</v>
      </c>
      <c r="E12" s="4">
        <v>11</v>
      </c>
      <c r="F12" s="4">
        <v>2</v>
      </c>
      <c r="H12" s="1" t="s">
        <v>0</v>
      </c>
      <c r="I12" t="s">
        <v>4</v>
      </c>
    </row>
    <row r="13" spans="1:9" x14ac:dyDescent="0.25">
      <c r="A13" s="3" t="s">
        <v>24</v>
      </c>
      <c r="B13" s="4">
        <v>75</v>
      </c>
      <c r="C13" s="4">
        <v>65</v>
      </c>
      <c r="D13" s="4">
        <v>16</v>
      </c>
      <c r="E13" s="4">
        <v>8</v>
      </c>
      <c r="F13" s="4">
        <v>1</v>
      </c>
      <c r="H13" s="1" t="s">
        <v>2</v>
      </c>
      <c r="I13" t="s">
        <v>3</v>
      </c>
    </row>
    <row r="14" spans="1:9" x14ac:dyDescent="0.25">
      <c r="A14" s="3" t="s">
        <v>25</v>
      </c>
      <c r="B14" s="4">
        <v>66</v>
      </c>
      <c r="C14" s="4">
        <v>77</v>
      </c>
      <c r="D14" s="4">
        <v>11</v>
      </c>
      <c r="E14" s="4">
        <v>10</v>
      </c>
      <c r="F14" s="4">
        <v>1</v>
      </c>
      <c r="H14" s="1" t="s">
        <v>26</v>
      </c>
      <c r="I14" t="s">
        <v>4</v>
      </c>
    </row>
    <row r="15" spans="1:9" x14ac:dyDescent="0.25">
      <c r="A15" s="2" t="s">
        <v>27</v>
      </c>
      <c r="B15" s="4">
        <v>304</v>
      </c>
      <c r="C15" s="4">
        <v>263</v>
      </c>
      <c r="D15" s="4">
        <v>50</v>
      </c>
      <c r="E15" s="4">
        <v>29</v>
      </c>
      <c r="F15" s="4">
        <v>8</v>
      </c>
      <c r="H15" s="1" t="s">
        <v>28</v>
      </c>
      <c r="I15" t="s">
        <v>4</v>
      </c>
    </row>
    <row r="16" spans="1:9" x14ac:dyDescent="0.25">
      <c r="A16" s="3" t="s">
        <v>29</v>
      </c>
      <c r="B16" s="4">
        <v>68</v>
      </c>
      <c r="C16" s="4">
        <v>76</v>
      </c>
      <c r="D16" s="4">
        <v>11</v>
      </c>
      <c r="E16" s="4">
        <v>8</v>
      </c>
      <c r="F16" s="4">
        <v>2</v>
      </c>
    </row>
    <row r="17" spans="1:14" x14ac:dyDescent="0.25">
      <c r="A17" s="3" t="s">
        <v>30</v>
      </c>
      <c r="B17" s="4">
        <v>75</v>
      </c>
      <c r="C17" s="4">
        <v>69</v>
      </c>
      <c r="D17" s="4">
        <v>15</v>
      </c>
      <c r="E17" s="4">
        <v>3</v>
      </c>
      <c r="F17" s="4"/>
      <c r="H17" s="1" t="s">
        <v>6</v>
      </c>
      <c r="I17" t="s">
        <v>12</v>
      </c>
      <c r="J17" t="s">
        <v>7</v>
      </c>
      <c r="K17" t="s">
        <v>8</v>
      </c>
      <c r="L17" t="s">
        <v>9</v>
      </c>
      <c r="M17" t="s">
        <v>10</v>
      </c>
      <c r="N17" t="s">
        <v>11</v>
      </c>
    </row>
    <row r="18" spans="1:14" x14ac:dyDescent="0.25">
      <c r="A18" s="3" t="s">
        <v>31</v>
      </c>
      <c r="B18" s="4">
        <v>81</v>
      </c>
      <c r="C18" s="4">
        <v>47</v>
      </c>
      <c r="D18" s="4">
        <v>17</v>
      </c>
      <c r="E18" s="4">
        <v>13</v>
      </c>
      <c r="F18" s="4">
        <v>4</v>
      </c>
      <c r="H18" s="2" t="s">
        <v>32</v>
      </c>
      <c r="I18" s="4">
        <v>264</v>
      </c>
      <c r="J18" s="4">
        <v>73</v>
      </c>
      <c r="K18" s="4">
        <v>53</v>
      </c>
      <c r="L18" s="4">
        <v>14</v>
      </c>
      <c r="M18" s="4">
        <v>12</v>
      </c>
      <c r="N18" s="4">
        <v>7</v>
      </c>
    </row>
    <row r="19" spans="1:14" x14ac:dyDescent="0.25">
      <c r="A19" s="3" t="s">
        <v>33</v>
      </c>
      <c r="B19" s="4">
        <v>80</v>
      </c>
      <c r="C19" s="4">
        <v>71</v>
      </c>
      <c r="D19" s="4">
        <v>7</v>
      </c>
      <c r="E19" s="4">
        <v>5</v>
      </c>
      <c r="F19" s="4">
        <v>2</v>
      </c>
      <c r="H19" s="2" t="s">
        <v>20</v>
      </c>
      <c r="I19" s="4">
        <v>264</v>
      </c>
      <c r="J19" s="4">
        <v>73</v>
      </c>
      <c r="K19" s="4">
        <v>53</v>
      </c>
      <c r="L19" s="4">
        <v>14</v>
      </c>
      <c r="M19" s="4">
        <v>12</v>
      </c>
      <c r="N19" s="4">
        <v>7</v>
      </c>
    </row>
    <row r="20" spans="1:14" x14ac:dyDescent="0.25">
      <c r="A20" s="2" t="s">
        <v>34</v>
      </c>
      <c r="B20" s="4">
        <v>197</v>
      </c>
      <c r="C20" s="4">
        <v>242</v>
      </c>
      <c r="D20" s="4">
        <v>30</v>
      </c>
      <c r="E20" s="4">
        <v>13</v>
      </c>
      <c r="F20" s="4">
        <v>5</v>
      </c>
    </row>
    <row r="21" spans="1:14" x14ac:dyDescent="0.25">
      <c r="A21" s="3" t="s">
        <v>35</v>
      </c>
      <c r="B21" s="4">
        <v>74</v>
      </c>
      <c r="C21" s="4">
        <v>75</v>
      </c>
      <c r="D21" s="4">
        <v>6</v>
      </c>
      <c r="E21" s="4">
        <v>4</v>
      </c>
      <c r="F21" s="4">
        <v>3</v>
      </c>
    </row>
    <row r="22" spans="1:14" x14ac:dyDescent="0.25">
      <c r="A22" s="3" t="s">
        <v>36</v>
      </c>
      <c r="B22" s="4">
        <v>64</v>
      </c>
      <c r="C22" s="4">
        <v>84</v>
      </c>
      <c r="D22" s="4">
        <v>10</v>
      </c>
      <c r="E22" s="4">
        <v>6</v>
      </c>
      <c r="F22" s="4">
        <v>1</v>
      </c>
    </row>
    <row r="23" spans="1:14" x14ac:dyDescent="0.25">
      <c r="A23" s="3" t="s">
        <v>37</v>
      </c>
      <c r="B23" s="4">
        <v>59</v>
      </c>
      <c r="C23" s="4">
        <v>83</v>
      </c>
      <c r="D23" s="4">
        <v>14</v>
      </c>
      <c r="E23" s="4">
        <v>3</v>
      </c>
      <c r="F23" s="4">
        <v>1</v>
      </c>
    </row>
    <row r="24" spans="1:14" x14ac:dyDescent="0.25">
      <c r="A24" s="2" t="s">
        <v>38</v>
      </c>
      <c r="B24" s="4">
        <v>205</v>
      </c>
      <c r="C24" s="4">
        <v>194</v>
      </c>
      <c r="D24" s="4">
        <v>47</v>
      </c>
      <c r="E24" s="4">
        <v>37</v>
      </c>
      <c r="F24" s="4">
        <v>9</v>
      </c>
    </row>
    <row r="25" spans="1:14" x14ac:dyDescent="0.25">
      <c r="A25" s="3" t="s">
        <v>39</v>
      </c>
      <c r="B25" s="4">
        <v>47</v>
      </c>
      <c r="C25" s="4">
        <v>77</v>
      </c>
      <c r="D25" s="4">
        <v>21</v>
      </c>
      <c r="E25" s="4">
        <v>16</v>
      </c>
      <c r="F25" s="4">
        <v>4</v>
      </c>
    </row>
    <row r="26" spans="1:14" x14ac:dyDescent="0.25">
      <c r="A26" s="3" t="s">
        <v>40</v>
      </c>
      <c r="B26" s="4">
        <v>90</v>
      </c>
      <c r="C26" s="4">
        <v>53</v>
      </c>
      <c r="D26" s="4">
        <v>10</v>
      </c>
      <c r="E26" s="4">
        <v>9</v>
      </c>
      <c r="F26" s="4">
        <v>3</v>
      </c>
    </row>
    <row r="27" spans="1:14" x14ac:dyDescent="0.25">
      <c r="A27" s="3" t="s">
        <v>41</v>
      </c>
      <c r="B27" s="4">
        <v>68</v>
      </c>
      <c r="C27" s="4">
        <v>64</v>
      </c>
      <c r="D27" s="4">
        <v>16</v>
      </c>
      <c r="E27" s="4">
        <v>12</v>
      </c>
      <c r="F27" s="4">
        <v>2</v>
      </c>
    </row>
    <row r="28" spans="1:14" x14ac:dyDescent="0.25">
      <c r="A28" s="2" t="s">
        <v>42</v>
      </c>
      <c r="B28" s="4">
        <v>184</v>
      </c>
      <c r="C28" s="4">
        <v>224</v>
      </c>
      <c r="D28" s="4">
        <v>44</v>
      </c>
      <c r="E28" s="4">
        <v>19</v>
      </c>
      <c r="F28" s="4">
        <v>13</v>
      </c>
    </row>
    <row r="29" spans="1:14" x14ac:dyDescent="0.25">
      <c r="A29" s="3" t="s">
        <v>43</v>
      </c>
      <c r="B29" s="4">
        <v>56</v>
      </c>
      <c r="C29" s="4">
        <v>70</v>
      </c>
      <c r="D29" s="4">
        <v>15</v>
      </c>
      <c r="E29" s="4">
        <v>8</v>
      </c>
      <c r="F29" s="4">
        <v>9</v>
      </c>
    </row>
    <row r="30" spans="1:14" x14ac:dyDescent="0.25">
      <c r="A30" s="3" t="s">
        <v>44</v>
      </c>
      <c r="B30" s="4">
        <v>71</v>
      </c>
      <c r="C30" s="4">
        <v>68</v>
      </c>
      <c r="D30" s="4">
        <v>15</v>
      </c>
      <c r="E30" s="4">
        <v>6</v>
      </c>
      <c r="F30" s="4">
        <v>3</v>
      </c>
    </row>
    <row r="31" spans="1:14" x14ac:dyDescent="0.25">
      <c r="A31" s="3" t="s">
        <v>45</v>
      </c>
      <c r="B31" s="4">
        <v>57</v>
      </c>
      <c r="C31" s="4">
        <v>86</v>
      </c>
      <c r="D31" s="4">
        <v>14</v>
      </c>
      <c r="E31" s="4">
        <v>5</v>
      </c>
      <c r="F31" s="4">
        <v>1</v>
      </c>
    </row>
    <row r="32" spans="1:14" x14ac:dyDescent="0.25">
      <c r="A32" s="2" t="s">
        <v>46</v>
      </c>
      <c r="B32" s="4">
        <v>131</v>
      </c>
      <c r="C32" s="4">
        <v>141</v>
      </c>
      <c r="D32" s="4">
        <v>32</v>
      </c>
      <c r="E32" s="4">
        <v>12</v>
      </c>
      <c r="F32" s="4">
        <v>12</v>
      </c>
    </row>
    <row r="33" spans="1:6" x14ac:dyDescent="0.25">
      <c r="A33" s="3" t="s">
        <v>47</v>
      </c>
      <c r="B33" s="4">
        <v>55</v>
      </c>
      <c r="C33" s="4">
        <v>72</v>
      </c>
      <c r="D33" s="4">
        <v>22</v>
      </c>
      <c r="E33" s="4">
        <v>6</v>
      </c>
      <c r="F33" s="4">
        <v>9</v>
      </c>
    </row>
    <row r="34" spans="1:6" x14ac:dyDescent="0.25">
      <c r="A34" s="3" t="s">
        <v>48</v>
      </c>
      <c r="B34" s="4">
        <v>76</v>
      </c>
      <c r="C34" s="4">
        <v>69</v>
      </c>
      <c r="D34" s="4">
        <v>10</v>
      </c>
      <c r="E34" s="4">
        <v>6</v>
      </c>
      <c r="F34" s="4">
        <v>3</v>
      </c>
    </row>
    <row r="35" spans="1:6" x14ac:dyDescent="0.25">
      <c r="A35" s="2" t="s">
        <v>49</v>
      </c>
      <c r="B35" s="4">
        <v>265</v>
      </c>
      <c r="C35" s="4">
        <v>348</v>
      </c>
      <c r="D35" s="4">
        <v>109</v>
      </c>
      <c r="E35" s="4">
        <v>54</v>
      </c>
      <c r="F35" s="4">
        <v>23</v>
      </c>
    </row>
    <row r="36" spans="1:6" x14ac:dyDescent="0.25">
      <c r="A36" s="3" t="s">
        <v>50</v>
      </c>
      <c r="B36" s="4">
        <v>59</v>
      </c>
      <c r="C36" s="4">
        <v>69</v>
      </c>
      <c r="D36" s="4">
        <v>17</v>
      </c>
      <c r="E36" s="4">
        <v>13</v>
      </c>
      <c r="F36" s="4">
        <v>5</v>
      </c>
    </row>
    <row r="37" spans="1:6" x14ac:dyDescent="0.25">
      <c r="A37" s="3" t="s">
        <v>51</v>
      </c>
      <c r="B37" s="4">
        <v>62</v>
      </c>
      <c r="C37" s="4">
        <v>80</v>
      </c>
      <c r="D37" s="4">
        <v>13</v>
      </c>
      <c r="E37" s="4">
        <v>9</v>
      </c>
      <c r="F37" s="4">
        <v>1</v>
      </c>
    </row>
    <row r="38" spans="1:6" x14ac:dyDescent="0.25">
      <c r="A38" s="3" t="s">
        <v>52</v>
      </c>
      <c r="B38" s="4">
        <v>41</v>
      </c>
      <c r="C38" s="4">
        <v>72</v>
      </c>
      <c r="D38" s="4">
        <v>28</v>
      </c>
      <c r="E38" s="4">
        <v>16</v>
      </c>
      <c r="F38" s="4">
        <v>4</v>
      </c>
    </row>
    <row r="39" spans="1:6" x14ac:dyDescent="0.25">
      <c r="A39" s="3" t="s">
        <v>53</v>
      </c>
      <c r="B39" s="4">
        <v>28</v>
      </c>
      <c r="C39" s="4">
        <v>57</v>
      </c>
      <c r="D39" s="4">
        <v>40</v>
      </c>
      <c r="E39" s="4">
        <v>10</v>
      </c>
      <c r="F39" s="4">
        <v>11</v>
      </c>
    </row>
    <row r="40" spans="1:6" x14ac:dyDescent="0.25">
      <c r="A40" s="3" t="s">
        <v>14</v>
      </c>
      <c r="B40" s="4">
        <v>75</v>
      </c>
      <c r="C40" s="4">
        <v>70</v>
      </c>
      <c r="D40" s="4">
        <v>11</v>
      </c>
      <c r="E40" s="4">
        <v>6</v>
      </c>
      <c r="F40" s="4">
        <v>2</v>
      </c>
    </row>
    <row r="41" spans="1:6" x14ac:dyDescent="0.25">
      <c r="A41" s="2" t="s">
        <v>54</v>
      </c>
      <c r="B41" s="4">
        <v>318</v>
      </c>
      <c r="C41" s="4">
        <v>321</v>
      </c>
      <c r="D41" s="4">
        <v>104</v>
      </c>
      <c r="E41" s="4">
        <v>41</v>
      </c>
      <c r="F41" s="4">
        <v>9</v>
      </c>
    </row>
    <row r="42" spans="1:6" x14ac:dyDescent="0.25">
      <c r="A42" s="3" t="s">
        <v>55</v>
      </c>
      <c r="B42" s="4">
        <v>80</v>
      </c>
      <c r="C42" s="4">
        <v>68</v>
      </c>
      <c r="D42" s="4">
        <v>13</v>
      </c>
      <c r="E42" s="4">
        <v>1</v>
      </c>
      <c r="F42" s="4">
        <v>2</v>
      </c>
    </row>
    <row r="43" spans="1:6" x14ac:dyDescent="0.25">
      <c r="A43" s="3" t="s">
        <v>56</v>
      </c>
      <c r="B43" s="4">
        <v>47</v>
      </c>
      <c r="C43" s="4">
        <v>60</v>
      </c>
      <c r="D43" s="4">
        <v>29</v>
      </c>
      <c r="E43" s="4">
        <v>11</v>
      </c>
      <c r="F43" s="4">
        <v>3</v>
      </c>
    </row>
    <row r="44" spans="1:6" x14ac:dyDescent="0.25">
      <c r="A44" s="3" t="s">
        <v>57</v>
      </c>
      <c r="B44" s="4">
        <v>84</v>
      </c>
      <c r="C44" s="4">
        <v>59</v>
      </c>
      <c r="D44" s="4">
        <v>13</v>
      </c>
      <c r="E44" s="4">
        <v>6</v>
      </c>
      <c r="F44" s="4">
        <v>1</v>
      </c>
    </row>
    <row r="45" spans="1:6" x14ac:dyDescent="0.25">
      <c r="A45" s="3" t="s">
        <v>58</v>
      </c>
      <c r="B45" s="4">
        <v>52</v>
      </c>
      <c r="C45" s="4">
        <v>62</v>
      </c>
      <c r="D45" s="4">
        <v>27</v>
      </c>
      <c r="E45" s="4">
        <v>14</v>
      </c>
      <c r="F45" s="4"/>
    </row>
    <row r="46" spans="1:6" x14ac:dyDescent="0.25">
      <c r="A46" s="3" t="s">
        <v>59</v>
      </c>
      <c r="B46" s="4">
        <v>55</v>
      </c>
      <c r="C46" s="4">
        <v>72</v>
      </c>
      <c r="D46" s="4">
        <v>22</v>
      </c>
      <c r="E46" s="4">
        <v>9</v>
      </c>
      <c r="F46" s="4">
        <v>3</v>
      </c>
    </row>
    <row r="47" spans="1:6" x14ac:dyDescent="0.25">
      <c r="A47" s="2" t="s">
        <v>20</v>
      </c>
      <c r="B47" s="4">
        <v>2081</v>
      </c>
      <c r="C47" s="4">
        <v>2263</v>
      </c>
      <c r="D47" s="4">
        <v>508</v>
      </c>
      <c r="E47" s="4">
        <v>253</v>
      </c>
      <c r="F47" s="4">
        <v>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00"/>
  <sheetViews>
    <sheetView tabSelected="1" zoomScale="90" zoomScaleNormal="90" workbookViewId="0">
      <selection activeCell="B2" sqref="B2:N2"/>
    </sheetView>
  </sheetViews>
  <sheetFormatPr defaultColWidth="0" defaultRowHeight="15" zeroHeight="1" x14ac:dyDescent="0.25"/>
  <cols>
    <col min="1" max="1" width="3.7109375" customWidth="1"/>
    <col min="2" max="2" width="49" customWidth="1"/>
    <col min="3" max="4" width="30.7109375" customWidth="1"/>
    <col min="5" max="5" width="2" customWidth="1"/>
    <col min="6" max="12" width="10.7109375" style="11" customWidth="1"/>
    <col min="13" max="14" width="10.7109375" style="6" customWidth="1"/>
    <col min="15" max="15" width="45.140625" style="6" hidden="1" customWidth="1"/>
    <col min="16" max="16" width="3.7109375" style="5" customWidth="1"/>
    <col min="17" max="16384" width="9.140625" hidden="1"/>
  </cols>
  <sheetData>
    <row r="1" spans="1:15" x14ac:dyDescent="0.25">
      <c r="A1" s="5"/>
      <c r="B1" s="5"/>
      <c r="C1" s="5"/>
      <c r="D1" s="5"/>
      <c r="E1" s="5"/>
      <c r="F1" s="6"/>
      <c r="G1" s="6"/>
      <c r="H1" s="6"/>
      <c r="I1" s="6"/>
      <c r="J1" s="6"/>
      <c r="K1" s="6"/>
      <c r="L1" s="6"/>
    </row>
    <row r="2" spans="1:15" ht="28.5" x14ac:dyDescent="0.25">
      <c r="A2" s="5"/>
      <c r="B2" s="43" t="s">
        <v>60</v>
      </c>
      <c r="C2" s="43"/>
      <c r="D2" s="43"/>
      <c r="E2" s="43"/>
      <c r="F2" s="43"/>
      <c r="G2" s="43"/>
      <c r="H2" s="43"/>
      <c r="I2" s="43"/>
      <c r="J2" s="43"/>
      <c r="K2" s="43"/>
      <c r="L2" s="43"/>
      <c r="M2" s="43"/>
      <c r="N2" s="43"/>
      <c r="O2" s="23"/>
    </row>
    <row r="3" spans="1:15" x14ac:dyDescent="0.25">
      <c r="A3" s="5"/>
      <c r="B3" s="5"/>
      <c r="C3" s="5"/>
      <c r="D3" s="5"/>
      <c r="E3" s="5"/>
      <c r="F3" s="6"/>
      <c r="G3" s="6"/>
      <c r="H3" s="6"/>
      <c r="I3" s="6"/>
      <c r="J3" s="6"/>
      <c r="K3" s="6"/>
      <c r="L3" s="6"/>
    </row>
    <row r="4" spans="1:15" x14ac:dyDescent="0.25">
      <c r="A4" s="5"/>
      <c r="B4" s="5"/>
      <c r="C4" s="5"/>
      <c r="D4" s="5"/>
      <c r="E4" s="5"/>
      <c r="F4" s="6"/>
      <c r="G4" s="6"/>
      <c r="H4" s="6"/>
      <c r="I4" s="6"/>
      <c r="J4" s="6"/>
      <c r="K4" s="6"/>
      <c r="L4" s="6"/>
    </row>
    <row r="5" spans="1:15" x14ac:dyDescent="0.25">
      <c r="A5" s="5"/>
      <c r="B5" s="5"/>
      <c r="C5" s="5"/>
      <c r="D5" s="5"/>
      <c r="E5" s="5"/>
      <c r="F5" s="6"/>
      <c r="G5" s="6"/>
      <c r="H5" s="6"/>
      <c r="I5" s="6"/>
      <c r="J5" s="6"/>
      <c r="K5" s="6"/>
      <c r="L5" s="6"/>
    </row>
    <row r="6" spans="1:15" x14ac:dyDescent="0.25">
      <c r="A6" s="5"/>
      <c r="B6" s="5"/>
      <c r="C6" s="5"/>
      <c r="D6" s="5"/>
      <c r="E6" s="5"/>
      <c r="F6" s="6"/>
      <c r="G6" s="6"/>
      <c r="H6" s="6"/>
      <c r="I6" s="6"/>
      <c r="J6" s="6"/>
      <c r="K6" s="6"/>
      <c r="L6" s="6"/>
    </row>
    <row r="7" spans="1:15" x14ac:dyDescent="0.25">
      <c r="A7" s="5"/>
      <c r="B7" s="5"/>
      <c r="C7" s="5"/>
      <c r="D7" s="5"/>
      <c r="E7" s="5"/>
      <c r="F7" s="6"/>
      <c r="G7" s="6"/>
      <c r="H7" s="6"/>
      <c r="I7" s="6"/>
      <c r="J7" s="6"/>
      <c r="K7" s="6"/>
      <c r="L7" s="6"/>
    </row>
    <row r="8" spans="1:15" x14ac:dyDescent="0.25">
      <c r="A8" s="5"/>
      <c r="B8" s="5"/>
      <c r="C8" s="5"/>
      <c r="D8" s="5"/>
      <c r="E8" s="5"/>
      <c r="F8" s="6"/>
      <c r="G8" s="6"/>
      <c r="H8" s="6"/>
      <c r="I8" s="6"/>
      <c r="J8" s="6"/>
      <c r="K8" s="6"/>
      <c r="L8" s="6"/>
    </row>
    <row r="9" spans="1:15" x14ac:dyDescent="0.25">
      <c r="A9" s="5"/>
      <c r="B9" s="5"/>
      <c r="C9" s="5"/>
      <c r="D9" s="5"/>
      <c r="E9" s="5"/>
      <c r="F9" s="6"/>
      <c r="G9" s="6"/>
      <c r="H9" s="6"/>
      <c r="I9" s="6"/>
      <c r="J9" s="6"/>
      <c r="K9" s="6"/>
      <c r="L9" s="6"/>
    </row>
    <row r="10" spans="1:15" x14ac:dyDescent="0.25">
      <c r="A10" s="5"/>
      <c r="B10" s="5"/>
      <c r="C10" s="5"/>
      <c r="D10" s="5"/>
      <c r="E10" s="5"/>
      <c r="F10" s="6"/>
      <c r="G10" s="6"/>
      <c r="H10" s="6"/>
      <c r="I10" s="6"/>
      <c r="J10" s="6"/>
      <c r="K10" s="6"/>
      <c r="L10" s="6"/>
    </row>
    <row r="11" spans="1:15" x14ac:dyDescent="0.25">
      <c r="A11" s="5"/>
      <c r="B11" s="5"/>
      <c r="C11" s="5"/>
      <c r="D11" s="5"/>
      <c r="E11" s="5"/>
      <c r="F11" s="6"/>
      <c r="G11" s="6"/>
      <c r="H11" s="6"/>
      <c r="I11" s="6"/>
      <c r="J11" s="6"/>
      <c r="K11" s="6"/>
      <c r="L11" s="6"/>
    </row>
    <row r="12" spans="1:15" x14ac:dyDescent="0.25">
      <c r="A12" s="5"/>
      <c r="B12" s="5"/>
      <c r="C12" s="5"/>
      <c r="D12" s="5"/>
      <c r="E12" s="5"/>
      <c r="F12" s="6"/>
      <c r="G12" s="6"/>
      <c r="H12" s="6"/>
      <c r="I12" s="6"/>
      <c r="J12" s="6"/>
      <c r="K12" s="6"/>
      <c r="L12" s="6"/>
    </row>
    <row r="13" spans="1:15" x14ac:dyDescent="0.25">
      <c r="A13" s="5"/>
      <c r="B13" s="5"/>
      <c r="C13" s="5"/>
      <c r="D13" s="5"/>
      <c r="E13" s="5"/>
      <c r="F13" s="6"/>
      <c r="G13" s="6"/>
      <c r="H13" s="6"/>
      <c r="I13" s="6"/>
      <c r="J13" s="6"/>
      <c r="K13" s="6"/>
      <c r="L13" s="6"/>
    </row>
    <row r="14" spans="1:15" x14ac:dyDescent="0.25">
      <c r="A14" s="5"/>
      <c r="B14" s="5"/>
      <c r="C14" s="5"/>
      <c r="D14" s="5"/>
      <c r="E14" s="5"/>
      <c r="F14" s="6"/>
      <c r="G14" s="6"/>
      <c r="H14" s="6"/>
      <c r="I14" s="6"/>
      <c r="J14" s="6"/>
      <c r="K14" s="6"/>
      <c r="L14" s="6"/>
    </row>
    <row r="15" spans="1:15" x14ac:dyDescent="0.25">
      <c r="A15" s="5"/>
      <c r="B15" s="5"/>
      <c r="C15" s="5"/>
      <c r="D15" s="5"/>
      <c r="E15" s="5"/>
      <c r="F15" s="6"/>
      <c r="G15" s="6"/>
      <c r="H15" s="6"/>
      <c r="I15" s="6"/>
      <c r="J15" s="6"/>
      <c r="K15" s="6"/>
      <c r="L15" s="6"/>
    </row>
    <row r="16" spans="1:15" x14ac:dyDescent="0.25">
      <c r="A16" s="5"/>
      <c r="B16" s="5"/>
      <c r="C16" s="5"/>
      <c r="D16" s="5"/>
      <c r="E16" s="5"/>
      <c r="F16" s="6"/>
      <c r="G16" s="6"/>
      <c r="H16" s="6"/>
      <c r="I16" s="6"/>
      <c r="J16" s="6"/>
      <c r="K16" s="6"/>
      <c r="L16" s="6"/>
    </row>
    <row r="17" spans="1:15" ht="15" customHeight="1" x14ac:dyDescent="0.25">
      <c r="A17" s="5"/>
      <c r="B17" s="13"/>
      <c r="C17" s="20"/>
      <c r="D17" s="20"/>
      <c r="E17" s="17"/>
      <c r="F17" s="44" t="s">
        <v>61</v>
      </c>
      <c r="G17" s="47" t="s">
        <v>62</v>
      </c>
      <c r="H17" s="47" t="s">
        <v>63</v>
      </c>
      <c r="I17" s="47" t="s">
        <v>64</v>
      </c>
      <c r="J17" s="47" t="s">
        <v>65</v>
      </c>
      <c r="K17" s="50" t="s">
        <v>66</v>
      </c>
      <c r="L17" s="53" t="s">
        <v>67</v>
      </c>
      <c r="M17" s="50" t="s">
        <v>68</v>
      </c>
      <c r="N17" s="53" t="s">
        <v>69</v>
      </c>
      <c r="O17" s="24"/>
    </row>
    <row r="18" spans="1:15" ht="15.75" customHeight="1" x14ac:dyDescent="0.25">
      <c r="A18" s="5"/>
      <c r="B18" s="14" t="str">
        <f>"Population Size:     "&amp;Sheet2!I6</f>
        <v>Population Size:     278</v>
      </c>
      <c r="C18" s="38" t="s">
        <v>70</v>
      </c>
      <c r="D18" s="38"/>
      <c r="E18" s="28"/>
      <c r="F18" s="45"/>
      <c r="G18" s="48"/>
      <c r="H18" s="48"/>
      <c r="I18" s="48"/>
      <c r="J18" s="48"/>
      <c r="K18" s="51"/>
      <c r="L18" s="54"/>
      <c r="M18" s="51"/>
      <c r="N18" s="54"/>
      <c r="O18" s="24"/>
    </row>
    <row r="19" spans="1:15" x14ac:dyDescent="0.25">
      <c r="A19" s="5"/>
      <c r="B19" s="14" t="str">
        <f>"Number of Respondents:     "&amp;Sheet2!I7</f>
        <v>Number of Respondents:     165</v>
      </c>
      <c r="C19" s="21" t="s">
        <v>71</v>
      </c>
      <c r="D19" s="21" t="s">
        <v>72</v>
      </c>
      <c r="E19" s="19"/>
      <c r="F19" s="45"/>
      <c r="G19" s="48"/>
      <c r="H19" s="48"/>
      <c r="I19" s="48"/>
      <c r="J19" s="48"/>
      <c r="K19" s="51"/>
      <c r="L19" s="54"/>
      <c r="M19" s="51"/>
      <c r="N19" s="54"/>
      <c r="O19" s="24"/>
    </row>
    <row r="20" spans="1:15" x14ac:dyDescent="0.25">
      <c r="A20" s="5"/>
      <c r="B20" s="15" t="str">
        <f>IFERROR("Response Rate:     "&amp;ROUND((Sheet2!I7/Sheet2!I6)*100,1)&amp;"%","Response Rate:")</f>
        <v>Response Rate:     59.4%</v>
      </c>
      <c r="C20" s="31">
        <f>IF(K56="-","No resps or not in SPQ this year",K56)</f>
        <v>0.88414634146341464</v>
      </c>
      <c r="D20" s="35" t="str">
        <f>IF(Sheet2!B2="BRNC (Science and Environment)","-",IFERROR((ROUND((Sheet2!J18+Sheet2!K18)/(SUM(Sheet2!J18:N18))*100,1)&amp;"%"),"No comparison available"))</f>
        <v>79.2%</v>
      </c>
      <c r="E20" s="29"/>
      <c r="F20" s="45"/>
      <c r="G20" s="48"/>
      <c r="H20" s="48"/>
      <c r="I20" s="48"/>
      <c r="J20" s="48"/>
      <c r="K20" s="51"/>
      <c r="L20" s="54"/>
      <c r="M20" s="51"/>
      <c r="N20" s="54"/>
      <c r="O20" s="24">
        <f>(Sheet2!J18+Sheet2!K18)/(SUM(Sheet2!J18:N18))</f>
        <v>0.79245283018867929</v>
      </c>
    </row>
    <row r="21" spans="1:15" x14ac:dyDescent="0.25">
      <c r="A21" s="5"/>
      <c r="B21" s="16"/>
      <c r="C21" s="22"/>
      <c r="D21" s="22"/>
      <c r="E21" s="18"/>
      <c r="F21" s="46"/>
      <c r="G21" s="49"/>
      <c r="H21" s="49"/>
      <c r="I21" s="49"/>
      <c r="J21" s="49"/>
      <c r="K21" s="52"/>
      <c r="L21" s="55"/>
      <c r="M21" s="52"/>
      <c r="N21" s="55"/>
      <c r="O21" s="24" t="s">
        <v>73</v>
      </c>
    </row>
    <row r="22" spans="1:15" x14ac:dyDescent="0.25">
      <c r="A22" s="5"/>
      <c r="B22" s="41" t="s">
        <v>13</v>
      </c>
      <c r="C22" s="42"/>
      <c r="D22" s="42"/>
      <c r="E22" s="12"/>
      <c r="F22" s="34">
        <f>Sheet2!B6</f>
        <v>261</v>
      </c>
      <c r="G22" s="34">
        <f>Sheet2!C6</f>
        <v>327</v>
      </c>
      <c r="H22" s="34">
        <f>Sheet2!D6</f>
        <v>49</v>
      </c>
      <c r="I22" s="34">
        <f>Sheet2!E6</f>
        <v>19</v>
      </c>
      <c r="J22" s="34">
        <f>Sheet2!F6</f>
        <v>4</v>
      </c>
      <c r="K22" s="33">
        <f>IF(ISERROR((F22+G22)/SUM(F22:J22)),"-",(F22+G22)/SUM(F22:J22))</f>
        <v>0.89090909090909087</v>
      </c>
      <c r="L22" s="7">
        <v>0.86920024420024422</v>
      </c>
      <c r="M22" s="33">
        <f>IF(ISERROR((I22+J22)/SUM(F22:J22)),"-",(I22+J22)/SUM(F22:J22))</f>
        <v>3.4848484848484851E-2</v>
      </c>
      <c r="N22" s="7">
        <v>4.7313797313797298E-2</v>
      </c>
      <c r="O22" s="25"/>
    </row>
    <row r="23" spans="1:15" x14ac:dyDescent="0.25">
      <c r="A23" s="5"/>
      <c r="B23" s="36" t="s">
        <v>15</v>
      </c>
      <c r="C23" s="37"/>
      <c r="D23" s="37"/>
      <c r="E23" s="30"/>
      <c r="F23" s="8">
        <f>Sheet2!B7</f>
        <v>54</v>
      </c>
      <c r="G23" s="8">
        <f>Sheet2!C7</f>
        <v>98</v>
      </c>
      <c r="H23" s="8">
        <f>Sheet2!D7</f>
        <v>10</v>
      </c>
      <c r="I23" s="8">
        <f>Sheet2!E7</f>
        <v>3</v>
      </c>
      <c r="J23" s="8">
        <f>Sheet2!F7</f>
        <v>0</v>
      </c>
      <c r="K23" s="32">
        <f t="shared" ref="K23:K62" si="0">IF(ISERROR((F23+G23)/SUM(F23:J23)),"-",(F23+G23)/SUM(F23:J23))</f>
        <v>0.92121212121212126</v>
      </c>
      <c r="L23" s="9">
        <v>0.91009174311926611</v>
      </c>
      <c r="M23" s="32">
        <f t="shared" ref="M23:M62" si="1">IF(ISERROR((I23+J23)/SUM(F23:J23)),"-",(I23+J23)/SUM(F23:J23))</f>
        <v>1.8181818181818181E-2</v>
      </c>
      <c r="N23" s="9">
        <v>4.1590214067278287E-2</v>
      </c>
      <c r="O23" s="26"/>
    </row>
    <row r="24" spans="1:15" x14ac:dyDescent="0.25">
      <c r="A24" s="5"/>
      <c r="B24" s="36" t="s">
        <v>17</v>
      </c>
      <c r="C24" s="37"/>
      <c r="D24" s="37"/>
      <c r="E24" s="30"/>
      <c r="F24" s="8">
        <f>Sheet2!B8</f>
        <v>54</v>
      </c>
      <c r="G24" s="8">
        <f>Sheet2!C8</f>
        <v>91</v>
      </c>
      <c r="H24" s="8">
        <f>Sheet2!D8</f>
        <v>11</v>
      </c>
      <c r="I24" s="8">
        <f>Sheet2!E8</f>
        <v>7</v>
      </c>
      <c r="J24" s="8">
        <f>Sheet2!F8</f>
        <v>2</v>
      </c>
      <c r="K24" s="32">
        <f t="shared" si="0"/>
        <v>0.87878787878787878</v>
      </c>
      <c r="L24" s="9">
        <v>0.85661764705882348</v>
      </c>
      <c r="M24" s="32">
        <f t="shared" si="1"/>
        <v>5.4545454545454543E-2</v>
      </c>
      <c r="N24" s="9">
        <v>5.2083333333333336E-2</v>
      </c>
      <c r="O24" s="26"/>
    </row>
    <row r="25" spans="1:15" x14ac:dyDescent="0.25">
      <c r="A25" s="5"/>
      <c r="B25" s="36" t="s">
        <v>19</v>
      </c>
      <c r="C25" s="37"/>
      <c r="D25" s="37"/>
      <c r="E25" s="30"/>
      <c r="F25" s="8">
        <f>Sheet2!B9</f>
        <v>75</v>
      </c>
      <c r="G25" s="8">
        <f>Sheet2!C9</f>
        <v>71</v>
      </c>
      <c r="H25" s="8">
        <f>Sheet2!D9</f>
        <v>15</v>
      </c>
      <c r="I25" s="8">
        <f>Sheet2!E9</f>
        <v>3</v>
      </c>
      <c r="J25" s="8">
        <f>Sheet2!F9</f>
        <v>1</v>
      </c>
      <c r="K25" s="32">
        <f t="shared" si="0"/>
        <v>0.88484848484848488</v>
      </c>
      <c r="L25" s="9">
        <v>0.86601705237515225</v>
      </c>
      <c r="M25" s="32">
        <f t="shared" si="1"/>
        <v>2.4242424242424242E-2</v>
      </c>
      <c r="N25" s="9">
        <v>4.38489646772229E-2</v>
      </c>
      <c r="O25" s="26"/>
    </row>
    <row r="26" spans="1:15" x14ac:dyDescent="0.25">
      <c r="A26" s="5"/>
      <c r="B26" s="36" t="s">
        <v>21</v>
      </c>
      <c r="C26" s="37"/>
      <c r="D26" s="37"/>
      <c r="E26" s="30"/>
      <c r="F26" s="8">
        <f>Sheet2!B10</f>
        <v>78</v>
      </c>
      <c r="G26" s="8">
        <f>Sheet2!C10</f>
        <v>67</v>
      </c>
      <c r="H26" s="8">
        <f>Sheet2!D10</f>
        <v>13</v>
      </c>
      <c r="I26" s="8">
        <f>Sheet2!E10</f>
        <v>6</v>
      </c>
      <c r="J26" s="8">
        <f>Sheet2!F10</f>
        <v>1</v>
      </c>
      <c r="K26" s="32">
        <f t="shared" si="0"/>
        <v>0.87878787878787878</v>
      </c>
      <c r="L26" s="9">
        <v>0.84418746195982963</v>
      </c>
      <c r="M26" s="32">
        <f t="shared" si="1"/>
        <v>4.2424242424242427E-2</v>
      </c>
      <c r="N26" s="9">
        <v>5.1734631771150334E-2</v>
      </c>
      <c r="O26" s="26"/>
    </row>
    <row r="27" spans="1:15" x14ac:dyDescent="0.25">
      <c r="A27" s="5"/>
      <c r="B27" s="41" t="s">
        <v>22</v>
      </c>
      <c r="C27" s="42"/>
      <c r="D27" s="42"/>
      <c r="E27" s="12"/>
      <c r="F27" s="34">
        <f>Sheet2!B11</f>
        <v>216</v>
      </c>
      <c r="G27" s="34">
        <f>Sheet2!C11</f>
        <v>203</v>
      </c>
      <c r="H27" s="34">
        <f>Sheet2!D11</f>
        <v>43</v>
      </c>
      <c r="I27" s="34">
        <f>Sheet2!E11</f>
        <v>29</v>
      </c>
      <c r="J27" s="34">
        <f>Sheet2!F11</f>
        <v>4</v>
      </c>
      <c r="K27" s="33">
        <f t="shared" si="0"/>
        <v>0.84646464646464648</v>
      </c>
      <c r="L27" s="7">
        <v>0.85981308411214952</v>
      </c>
      <c r="M27" s="33">
        <f t="shared" si="1"/>
        <v>6.6666666666666666E-2</v>
      </c>
      <c r="N27" s="7">
        <v>4.5713124746038197E-2</v>
      </c>
      <c r="O27" s="25"/>
    </row>
    <row r="28" spans="1:15" x14ac:dyDescent="0.25">
      <c r="A28" s="5"/>
      <c r="B28" s="36" t="s">
        <v>23</v>
      </c>
      <c r="C28" s="37"/>
      <c r="D28" s="37"/>
      <c r="E28" s="30"/>
      <c r="F28" s="8">
        <f>Sheet2!B12</f>
        <v>75</v>
      </c>
      <c r="G28" s="8">
        <f>Sheet2!C12</f>
        <v>61</v>
      </c>
      <c r="H28" s="8">
        <f>Sheet2!D12</f>
        <v>16</v>
      </c>
      <c r="I28" s="8">
        <f>Sheet2!E12</f>
        <v>11</v>
      </c>
      <c r="J28" s="8">
        <f>Sheet2!F12</f>
        <v>2</v>
      </c>
      <c r="K28" s="32">
        <f t="shared" si="0"/>
        <v>0.82424242424242422</v>
      </c>
      <c r="L28" s="9">
        <v>0.86488131466828977</v>
      </c>
      <c r="M28" s="32">
        <f t="shared" si="1"/>
        <v>7.8787878787878782E-2</v>
      </c>
      <c r="N28" s="9">
        <v>4.1387705416920266E-2</v>
      </c>
      <c r="O28" s="26"/>
    </row>
    <row r="29" spans="1:15" x14ac:dyDescent="0.25">
      <c r="A29" s="5"/>
      <c r="B29" s="36" t="s">
        <v>24</v>
      </c>
      <c r="C29" s="37"/>
      <c r="D29" s="37"/>
      <c r="E29" s="30"/>
      <c r="F29" s="8">
        <f>Sheet2!B13</f>
        <v>75</v>
      </c>
      <c r="G29" s="8">
        <f>Sheet2!C13</f>
        <v>65</v>
      </c>
      <c r="H29" s="8">
        <f>Sheet2!D13</f>
        <v>16</v>
      </c>
      <c r="I29" s="8">
        <f>Sheet2!E13</f>
        <v>8</v>
      </c>
      <c r="J29" s="8">
        <f>Sheet2!F13</f>
        <v>1</v>
      </c>
      <c r="K29" s="32">
        <f t="shared" si="0"/>
        <v>0.84848484848484851</v>
      </c>
      <c r="L29" s="9">
        <v>0.87202925045703839</v>
      </c>
      <c r="M29" s="32">
        <f t="shared" si="1"/>
        <v>5.4545454545454543E-2</v>
      </c>
      <c r="N29" s="9">
        <v>3.1078610603290677E-2</v>
      </c>
      <c r="O29" s="26"/>
    </row>
    <row r="30" spans="1:15" x14ac:dyDescent="0.25">
      <c r="A30" s="5"/>
      <c r="B30" s="36" t="s">
        <v>25</v>
      </c>
      <c r="C30" s="37"/>
      <c r="D30" s="37"/>
      <c r="E30" s="30"/>
      <c r="F30" s="8">
        <f>Sheet2!B14</f>
        <v>66</v>
      </c>
      <c r="G30" s="8">
        <f>Sheet2!C14</f>
        <v>77</v>
      </c>
      <c r="H30" s="8">
        <f>Sheet2!D14</f>
        <v>11</v>
      </c>
      <c r="I30" s="8">
        <f>Sheet2!E14</f>
        <v>10</v>
      </c>
      <c r="J30" s="8">
        <f>Sheet2!F14</f>
        <v>1</v>
      </c>
      <c r="K30" s="32">
        <f t="shared" si="0"/>
        <v>0.8666666666666667</v>
      </c>
      <c r="L30" s="9">
        <v>0.8424908424908425</v>
      </c>
      <c r="M30" s="32">
        <f t="shared" si="1"/>
        <v>6.6666666666666666E-2</v>
      </c>
      <c r="N30" s="9">
        <v>6.4713064713064719E-2</v>
      </c>
      <c r="O30" s="26"/>
    </row>
    <row r="31" spans="1:15" x14ac:dyDescent="0.25">
      <c r="A31" s="5"/>
      <c r="B31" s="41" t="s">
        <v>27</v>
      </c>
      <c r="C31" s="42"/>
      <c r="D31" s="42"/>
      <c r="E31" s="12"/>
      <c r="F31" s="34">
        <f>Sheet2!B15</f>
        <v>304</v>
      </c>
      <c r="G31" s="34">
        <f>Sheet2!C15</f>
        <v>263</v>
      </c>
      <c r="H31" s="34">
        <f>Sheet2!D15</f>
        <v>50</v>
      </c>
      <c r="I31" s="34">
        <f>Sheet2!E15</f>
        <v>29</v>
      </c>
      <c r="J31" s="34">
        <f>Sheet2!F15</f>
        <v>8</v>
      </c>
      <c r="K31" s="33">
        <f t="shared" si="0"/>
        <v>0.8669724770642202</v>
      </c>
      <c r="L31" s="7">
        <v>0.83551517018327426</v>
      </c>
      <c r="M31" s="33">
        <f t="shared" si="1"/>
        <v>5.657492354740061E-2</v>
      </c>
      <c r="N31" s="7">
        <v>7.407977822270137E-2</v>
      </c>
      <c r="O31" s="25"/>
    </row>
    <row r="32" spans="1:15" x14ac:dyDescent="0.25">
      <c r="A32" s="5"/>
      <c r="B32" s="36" t="s">
        <v>29</v>
      </c>
      <c r="C32" s="37"/>
      <c r="D32" s="37"/>
      <c r="E32" s="30"/>
      <c r="F32" s="8">
        <f>Sheet2!B16</f>
        <v>68</v>
      </c>
      <c r="G32" s="8">
        <f>Sheet2!C16</f>
        <v>76</v>
      </c>
      <c r="H32" s="8">
        <f>Sheet2!D16</f>
        <v>11</v>
      </c>
      <c r="I32" s="8">
        <f>Sheet2!E16</f>
        <v>8</v>
      </c>
      <c r="J32" s="8">
        <f>Sheet2!F16</f>
        <v>2</v>
      </c>
      <c r="K32" s="32">
        <f t="shared" si="0"/>
        <v>0.87272727272727268</v>
      </c>
      <c r="L32" s="9">
        <v>0.82507645259938833</v>
      </c>
      <c r="M32" s="32">
        <f t="shared" si="1"/>
        <v>6.0606060606060608E-2</v>
      </c>
      <c r="N32" s="9">
        <v>7.0948012232415897E-2</v>
      </c>
      <c r="O32" s="26"/>
    </row>
    <row r="33" spans="1:15" x14ac:dyDescent="0.25">
      <c r="A33" s="5"/>
      <c r="B33" s="36" t="s">
        <v>30</v>
      </c>
      <c r="C33" s="37"/>
      <c r="D33" s="37"/>
      <c r="E33" s="30"/>
      <c r="F33" s="8">
        <f>Sheet2!B17</f>
        <v>75</v>
      </c>
      <c r="G33" s="8">
        <f>Sheet2!C17</f>
        <v>69</v>
      </c>
      <c r="H33" s="8">
        <f>Sheet2!D17</f>
        <v>15</v>
      </c>
      <c r="I33" s="8">
        <f>Sheet2!E17</f>
        <v>3</v>
      </c>
      <c r="J33" s="8">
        <f>Sheet2!F17</f>
        <v>0</v>
      </c>
      <c r="K33" s="32">
        <f t="shared" si="0"/>
        <v>0.88888888888888884</v>
      </c>
      <c r="L33" s="9">
        <v>0.84805435453983946</v>
      </c>
      <c r="M33" s="32">
        <f t="shared" si="1"/>
        <v>1.8518518518518517E-2</v>
      </c>
      <c r="N33" s="9">
        <v>4.5707226683137737E-2</v>
      </c>
      <c r="O33" s="26"/>
    </row>
    <row r="34" spans="1:15" x14ac:dyDescent="0.25">
      <c r="A34" s="5"/>
      <c r="B34" s="36" t="s">
        <v>31</v>
      </c>
      <c r="C34" s="37"/>
      <c r="D34" s="37"/>
      <c r="E34" s="30"/>
      <c r="F34" s="8">
        <f>Sheet2!B18</f>
        <v>81</v>
      </c>
      <c r="G34" s="8">
        <f>Sheet2!C18</f>
        <v>47</v>
      </c>
      <c r="H34" s="8">
        <f>Sheet2!D18</f>
        <v>17</v>
      </c>
      <c r="I34" s="8">
        <f>Sheet2!E18</f>
        <v>13</v>
      </c>
      <c r="J34" s="8">
        <f>Sheet2!F18</f>
        <v>4</v>
      </c>
      <c r="K34" s="32">
        <f t="shared" si="0"/>
        <v>0.79012345679012341</v>
      </c>
      <c r="L34" s="9">
        <v>0.80804953560371517</v>
      </c>
      <c r="M34" s="32">
        <f t="shared" si="1"/>
        <v>0.10493827160493827</v>
      </c>
      <c r="N34" s="9">
        <v>0.10959752321981424</v>
      </c>
      <c r="O34" s="26"/>
    </row>
    <row r="35" spans="1:15" x14ac:dyDescent="0.25">
      <c r="A35" s="5"/>
      <c r="B35" s="36" t="s">
        <v>33</v>
      </c>
      <c r="C35" s="37"/>
      <c r="D35" s="37"/>
      <c r="E35" s="30"/>
      <c r="F35" s="8">
        <f>Sheet2!B19</f>
        <v>80</v>
      </c>
      <c r="G35" s="8">
        <f>Sheet2!C19</f>
        <v>71</v>
      </c>
      <c r="H35" s="8">
        <f>Sheet2!D19</f>
        <v>7</v>
      </c>
      <c r="I35" s="8">
        <f>Sheet2!E19</f>
        <v>5</v>
      </c>
      <c r="J35" s="8">
        <f>Sheet2!F19</f>
        <v>2</v>
      </c>
      <c r="K35" s="32">
        <f t="shared" si="0"/>
        <v>0.91515151515151516</v>
      </c>
      <c r="L35" s="9">
        <v>0.86083743842364535</v>
      </c>
      <c r="M35" s="32">
        <f t="shared" si="1"/>
        <v>4.2424242424242427E-2</v>
      </c>
      <c r="N35" s="9">
        <v>7.0197044334975367E-2</v>
      </c>
      <c r="O35" s="26"/>
    </row>
    <row r="36" spans="1:15" x14ac:dyDescent="0.25">
      <c r="A36" s="5"/>
      <c r="B36" s="41" t="s">
        <v>34</v>
      </c>
      <c r="C36" s="42"/>
      <c r="D36" s="42"/>
      <c r="E36" s="12"/>
      <c r="F36" s="34">
        <f>Sheet2!B20</f>
        <v>197</v>
      </c>
      <c r="G36" s="34">
        <f>Sheet2!C20</f>
        <v>242</v>
      </c>
      <c r="H36" s="34">
        <f>Sheet2!D20</f>
        <v>30</v>
      </c>
      <c r="I36" s="34">
        <f>Sheet2!E20</f>
        <v>13</v>
      </c>
      <c r="J36" s="34">
        <f>Sheet2!F20</f>
        <v>5</v>
      </c>
      <c r="K36" s="33">
        <f t="shared" si="0"/>
        <v>0.90143737166324434</v>
      </c>
      <c r="L36" s="7">
        <v>0.88088356729975226</v>
      </c>
      <c r="M36" s="33">
        <f t="shared" si="1"/>
        <v>3.6960985626283367E-2</v>
      </c>
      <c r="N36" s="7">
        <v>4.0668868703550784E-2</v>
      </c>
      <c r="O36" s="25"/>
    </row>
    <row r="37" spans="1:15" x14ac:dyDescent="0.25">
      <c r="A37" s="5"/>
      <c r="B37" s="36" t="s">
        <v>35</v>
      </c>
      <c r="C37" s="37"/>
      <c r="D37" s="37"/>
      <c r="E37" s="30"/>
      <c r="F37" s="8">
        <f>Sheet2!B21</f>
        <v>74</v>
      </c>
      <c r="G37" s="8">
        <f>Sheet2!C21</f>
        <v>75</v>
      </c>
      <c r="H37" s="8">
        <f>Sheet2!D21</f>
        <v>6</v>
      </c>
      <c r="I37" s="8">
        <f>Sheet2!E21</f>
        <v>4</v>
      </c>
      <c r="J37" s="8">
        <f>Sheet2!F21</f>
        <v>3</v>
      </c>
      <c r="K37" s="32">
        <f t="shared" si="0"/>
        <v>0.91975308641975306</v>
      </c>
      <c r="L37" s="9">
        <v>0.91702519975414876</v>
      </c>
      <c r="M37" s="32">
        <f t="shared" si="1"/>
        <v>4.3209876543209874E-2</v>
      </c>
      <c r="N37" s="9">
        <v>3.4419176398279044E-2</v>
      </c>
      <c r="O37" s="26"/>
    </row>
    <row r="38" spans="1:15" x14ac:dyDescent="0.25">
      <c r="A38" s="5"/>
      <c r="B38" s="36" t="s">
        <v>36</v>
      </c>
      <c r="C38" s="37"/>
      <c r="D38" s="37"/>
      <c r="E38" s="30"/>
      <c r="F38" s="8">
        <f>Sheet2!B22</f>
        <v>64</v>
      </c>
      <c r="G38" s="8">
        <f>Sheet2!C22</f>
        <v>84</v>
      </c>
      <c r="H38" s="8">
        <f>Sheet2!D22</f>
        <v>10</v>
      </c>
      <c r="I38" s="8">
        <f>Sheet2!E22</f>
        <v>6</v>
      </c>
      <c r="J38" s="8">
        <f>Sheet2!F22</f>
        <v>1</v>
      </c>
      <c r="K38" s="32">
        <f t="shared" si="0"/>
        <v>0.89696969696969697</v>
      </c>
      <c r="L38" s="9">
        <v>0.8653610771113831</v>
      </c>
      <c r="M38" s="32">
        <f t="shared" si="1"/>
        <v>4.2424242424242427E-2</v>
      </c>
      <c r="N38" s="9">
        <v>4.8347613219094247E-2</v>
      </c>
      <c r="O38" s="26"/>
    </row>
    <row r="39" spans="1:15" x14ac:dyDescent="0.25">
      <c r="A39" s="5"/>
      <c r="B39" s="36" t="s">
        <v>37</v>
      </c>
      <c r="C39" s="37"/>
      <c r="D39" s="37"/>
      <c r="E39" s="30"/>
      <c r="F39" s="8">
        <f>Sheet2!B23</f>
        <v>59</v>
      </c>
      <c r="G39" s="8">
        <f>Sheet2!C23</f>
        <v>83</v>
      </c>
      <c r="H39" s="8">
        <f>Sheet2!D23</f>
        <v>14</v>
      </c>
      <c r="I39" s="8">
        <f>Sheet2!E23</f>
        <v>3</v>
      </c>
      <c r="J39" s="8">
        <f>Sheet2!F23</f>
        <v>1</v>
      </c>
      <c r="K39" s="32">
        <f t="shared" si="0"/>
        <v>0.88749999999999996</v>
      </c>
      <c r="L39" s="9">
        <v>0.8597599494630449</v>
      </c>
      <c r="M39" s="32">
        <f t="shared" si="1"/>
        <v>2.5000000000000001E-2</v>
      </c>
      <c r="N39" s="9">
        <v>3.9166140240050537E-2</v>
      </c>
      <c r="O39" s="26"/>
    </row>
    <row r="40" spans="1:15" x14ac:dyDescent="0.25">
      <c r="A40" s="5"/>
      <c r="B40" s="41" t="s">
        <v>38</v>
      </c>
      <c r="C40" s="42"/>
      <c r="D40" s="42"/>
      <c r="E40" s="12"/>
      <c r="F40" s="34">
        <f>Sheet2!B24</f>
        <v>205</v>
      </c>
      <c r="G40" s="34">
        <f>Sheet2!C24</f>
        <v>194</v>
      </c>
      <c r="H40" s="34">
        <f>Sheet2!D24</f>
        <v>47</v>
      </c>
      <c r="I40" s="34">
        <f>Sheet2!E24</f>
        <v>37</v>
      </c>
      <c r="J40" s="34">
        <f>Sheet2!F24</f>
        <v>9</v>
      </c>
      <c r="K40" s="33">
        <f t="shared" si="0"/>
        <v>0.81097560975609762</v>
      </c>
      <c r="L40" s="7">
        <v>0.8022899202617052</v>
      </c>
      <c r="M40" s="33">
        <f t="shared" si="1"/>
        <v>9.3495934959349589E-2</v>
      </c>
      <c r="N40" s="7">
        <v>9.7526068288693521E-2</v>
      </c>
      <c r="O40" s="25"/>
    </row>
    <row r="41" spans="1:15" x14ac:dyDescent="0.25">
      <c r="A41" s="5"/>
      <c r="B41" s="36" t="s">
        <v>39</v>
      </c>
      <c r="C41" s="37"/>
      <c r="D41" s="37"/>
      <c r="E41" s="30"/>
      <c r="F41" s="8">
        <f>Sheet2!B25</f>
        <v>47</v>
      </c>
      <c r="G41" s="8">
        <f>Sheet2!C25</f>
        <v>77</v>
      </c>
      <c r="H41" s="8">
        <f>Sheet2!D25</f>
        <v>21</v>
      </c>
      <c r="I41" s="8">
        <f>Sheet2!E25</f>
        <v>16</v>
      </c>
      <c r="J41" s="8">
        <f>Sheet2!F25</f>
        <v>4</v>
      </c>
      <c r="K41" s="32">
        <f t="shared" si="0"/>
        <v>0.75151515151515147</v>
      </c>
      <c r="L41" s="9">
        <v>0.75167785234899331</v>
      </c>
      <c r="M41" s="32">
        <f t="shared" si="1"/>
        <v>0.12121212121212122</v>
      </c>
      <c r="N41" s="9">
        <v>0.13117754728492984</v>
      </c>
      <c r="O41" s="26"/>
    </row>
    <row r="42" spans="1:15" x14ac:dyDescent="0.25">
      <c r="A42" s="5"/>
      <c r="B42" s="36" t="s">
        <v>40</v>
      </c>
      <c r="C42" s="37"/>
      <c r="D42" s="37"/>
      <c r="E42" s="30"/>
      <c r="F42" s="8">
        <f>Sheet2!B26</f>
        <v>90</v>
      </c>
      <c r="G42" s="8">
        <f>Sheet2!C26</f>
        <v>53</v>
      </c>
      <c r="H42" s="8">
        <f>Sheet2!D26</f>
        <v>10</v>
      </c>
      <c r="I42" s="8">
        <f>Sheet2!E26</f>
        <v>9</v>
      </c>
      <c r="J42" s="8">
        <f>Sheet2!F26</f>
        <v>3</v>
      </c>
      <c r="K42" s="32">
        <f t="shared" si="0"/>
        <v>0.8666666666666667</v>
      </c>
      <c r="L42" s="9">
        <v>0.83476132190942476</v>
      </c>
      <c r="M42" s="32">
        <f t="shared" si="1"/>
        <v>7.2727272727272724E-2</v>
      </c>
      <c r="N42" s="9">
        <v>7.649938800489596E-2</v>
      </c>
      <c r="O42" s="26"/>
    </row>
    <row r="43" spans="1:15" x14ac:dyDescent="0.25">
      <c r="A43" s="5"/>
      <c r="B43" s="36" t="s">
        <v>41</v>
      </c>
      <c r="C43" s="37"/>
      <c r="D43" s="37"/>
      <c r="E43" s="30"/>
      <c r="F43" s="8">
        <f>Sheet2!B27</f>
        <v>68</v>
      </c>
      <c r="G43" s="8">
        <f>Sheet2!C27</f>
        <v>64</v>
      </c>
      <c r="H43" s="8">
        <f>Sheet2!D27</f>
        <v>16</v>
      </c>
      <c r="I43" s="8">
        <f>Sheet2!E27</f>
        <v>12</v>
      </c>
      <c r="J43" s="8">
        <f>Sheet2!F27</f>
        <v>2</v>
      </c>
      <c r="K43" s="32">
        <f t="shared" si="0"/>
        <v>0.81481481481481477</v>
      </c>
      <c r="L43" s="9">
        <v>0.82076637824474663</v>
      </c>
      <c r="M43" s="32">
        <f t="shared" si="1"/>
        <v>8.6419753086419748E-2</v>
      </c>
      <c r="N43" s="9">
        <v>8.4672435105067986E-2</v>
      </c>
      <c r="O43" s="26"/>
    </row>
    <row r="44" spans="1:15" x14ac:dyDescent="0.25">
      <c r="A44" s="5"/>
      <c r="B44" s="41" t="s">
        <v>42</v>
      </c>
      <c r="C44" s="42"/>
      <c r="D44" s="42"/>
      <c r="E44" s="12"/>
      <c r="F44" s="34">
        <f>Sheet2!B28</f>
        <v>184</v>
      </c>
      <c r="G44" s="34">
        <f>Sheet2!C28</f>
        <v>224</v>
      </c>
      <c r="H44" s="34">
        <f>Sheet2!D28</f>
        <v>44</v>
      </c>
      <c r="I44" s="34">
        <f>Sheet2!E28</f>
        <v>19</v>
      </c>
      <c r="J44" s="34">
        <f>Sheet2!F28</f>
        <v>13</v>
      </c>
      <c r="K44" s="33">
        <f t="shared" si="0"/>
        <v>0.84297520661157022</v>
      </c>
      <c r="L44" s="7">
        <v>0.83051201671891328</v>
      </c>
      <c r="M44" s="33">
        <f t="shared" si="1"/>
        <v>6.6115702479338845E-2</v>
      </c>
      <c r="N44" s="7">
        <v>6.9174503657262285E-2</v>
      </c>
      <c r="O44" s="25"/>
    </row>
    <row r="45" spans="1:15" x14ac:dyDescent="0.25">
      <c r="A45" s="5"/>
      <c r="B45" s="36" t="s">
        <v>43</v>
      </c>
      <c r="C45" s="37"/>
      <c r="D45" s="37"/>
      <c r="E45" s="30"/>
      <c r="F45" s="8">
        <f>Sheet2!B29</f>
        <v>56</v>
      </c>
      <c r="G45" s="8">
        <f>Sheet2!C29</f>
        <v>70</v>
      </c>
      <c r="H45" s="8">
        <f>Sheet2!D29</f>
        <v>15</v>
      </c>
      <c r="I45" s="8">
        <f>Sheet2!E29</f>
        <v>8</v>
      </c>
      <c r="J45" s="8">
        <f>Sheet2!F29</f>
        <v>9</v>
      </c>
      <c r="K45" s="32">
        <f t="shared" si="0"/>
        <v>0.79746835443037978</v>
      </c>
      <c r="L45" s="9">
        <v>0.81273408239700373</v>
      </c>
      <c r="M45" s="32">
        <f t="shared" si="1"/>
        <v>0.10759493670886076</v>
      </c>
      <c r="N45" s="9">
        <v>8.6766541822721602E-2</v>
      </c>
      <c r="O45" s="26"/>
    </row>
    <row r="46" spans="1:15" x14ac:dyDescent="0.25">
      <c r="A46" s="5"/>
      <c r="B46" s="36" t="s">
        <v>44</v>
      </c>
      <c r="C46" s="37"/>
      <c r="D46" s="37"/>
      <c r="E46" s="30"/>
      <c r="F46" s="8">
        <f>Sheet2!B30</f>
        <v>71</v>
      </c>
      <c r="G46" s="8">
        <f>Sheet2!C30</f>
        <v>68</v>
      </c>
      <c r="H46" s="8">
        <f>Sheet2!D30</f>
        <v>15</v>
      </c>
      <c r="I46" s="8">
        <f>Sheet2!E30</f>
        <v>6</v>
      </c>
      <c r="J46" s="8">
        <f>Sheet2!F30</f>
        <v>3</v>
      </c>
      <c r="K46" s="32">
        <f t="shared" si="0"/>
        <v>0.85276073619631898</v>
      </c>
      <c r="L46" s="9">
        <v>0.82869785082174463</v>
      </c>
      <c r="M46" s="32">
        <f t="shared" si="1"/>
        <v>5.5214723926380369E-2</v>
      </c>
      <c r="N46" s="9">
        <v>6.637168141592921E-2</v>
      </c>
      <c r="O46" s="26"/>
    </row>
    <row r="47" spans="1:15" x14ac:dyDescent="0.25">
      <c r="A47" s="5"/>
      <c r="B47" s="36" t="s">
        <v>45</v>
      </c>
      <c r="C47" s="37"/>
      <c r="D47" s="37"/>
      <c r="E47" s="30"/>
      <c r="F47" s="8">
        <f>Sheet2!B31</f>
        <v>57</v>
      </c>
      <c r="G47" s="8">
        <f>Sheet2!C31</f>
        <v>86</v>
      </c>
      <c r="H47" s="8">
        <f>Sheet2!D31</f>
        <v>14</v>
      </c>
      <c r="I47" s="8">
        <f>Sheet2!E31</f>
        <v>5</v>
      </c>
      <c r="J47" s="8">
        <f>Sheet2!F31</f>
        <v>1</v>
      </c>
      <c r="K47" s="32">
        <f t="shared" si="0"/>
        <v>0.87730061349693256</v>
      </c>
      <c r="L47" s="9">
        <v>0.85009369144284819</v>
      </c>
      <c r="M47" s="32">
        <f t="shared" si="1"/>
        <v>3.6809815950920248E-2</v>
      </c>
      <c r="N47" s="9">
        <v>5.434103685196752E-2</v>
      </c>
      <c r="O47" s="26"/>
    </row>
    <row r="48" spans="1:15" x14ac:dyDescent="0.25">
      <c r="A48" s="5"/>
      <c r="B48" s="41" t="s">
        <v>46</v>
      </c>
      <c r="C48" s="42"/>
      <c r="D48" s="42"/>
      <c r="E48" s="12"/>
      <c r="F48" s="34">
        <f>Sheet2!B32</f>
        <v>131</v>
      </c>
      <c r="G48" s="34">
        <f>Sheet2!C32</f>
        <v>141</v>
      </c>
      <c r="H48" s="34">
        <f>Sheet2!D32</f>
        <v>32</v>
      </c>
      <c r="I48" s="34">
        <f>Sheet2!E32</f>
        <v>12</v>
      </c>
      <c r="J48" s="34">
        <f>Sheet2!F32</f>
        <v>12</v>
      </c>
      <c r="K48" s="33">
        <f t="shared" si="0"/>
        <v>0.82926829268292679</v>
      </c>
      <c r="L48" s="7">
        <v>0.82155091871691066</v>
      </c>
      <c r="M48" s="33">
        <f t="shared" si="1"/>
        <v>7.3170731707317069E-2</v>
      </c>
      <c r="N48" s="7">
        <v>6.0105886016817191E-2</v>
      </c>
      <c r="O48" s="25"/>
    </row>
    <row r="49" spans="1:15" x14ac:dyDescent="0.25">
      <c r="A49" s="5"/>
      <c r="B49" s="36" t="s">
        <v>47</v>
      </c>
      <c r="C49" s="37"/>
      <c r="D49" s="37"/>
      <c r="E49" s="30"/>
      <c r="F49" s="8">
        <f>Sheet2!B33</f>
        <v>55</v>
      </c>
      <c r="G49" s="8">
        <f>Sheet2!C33</f>
        <v>72</v>
      </c>
      <c r="H49" s="8">
        <f>Sheet2!D33</f>
        <v>22</v>
      </c>
      <c r="I49" s="8">
        <f>Sheet2!E33</f>
        <v>6</v>
      </c>
      <c r="J49" s="8">
        <f>Sheet2!F33</f>
        <v>9</v>
      </c>
      <c r="K49" s="32">
        <f t="shared" si="0"/>
        <v>0.77439024390243905</v>
      </c>
      <c r="L49" s="9">
        <v>0.782258064516129</v>
      </c>
      <c r="M49" s="32">
        <f t="shared" si="1"/>
        <v>9.1463414634146339E-2</v>
      </c>
      <c r="N49" s="9">
        <v>8.1885856079404462E-2</v>
      </c>
      <c r="O49" s="26"/>
    </row>
    <row r="50" spans="1:15" x14ac:dyDescent="0.25">
      <c r="A50" s="5"/>
      <c r="B50" s="36" t="s">
        <v>48</v>
      </c>
      <c r="C50" s="37"/>
      <c r="D50" s="37"/>
      <c r="E50" s="30"/>
      <c r="F50" s="8">
        <f>Sheet2!B34</f>
        <v>76</v>
      </c>
      <c r="G50" s="8">
        <f>Sheet2!C34</f>
        <v>69</v>
      </c>
      <c r="H50" s="8">
        <f>Sheet2!D34</f>
        <v>10</v>
      </c>
      <c r="I50" s="8">
        <f>Sheet2!E34</f>
        <v>6</v>
      </c>
      <c r="J50" s="8">
        <f>Sheet2!F34</f>
        <v>3</v>
      </c>
      <c r="K50" s="32">
        <f t="shared" si="0"/>
        <v>0.88414634146341464</v>
      </c>
      <c r="L50" s="9">
        <v>0.86116322701688552</v>
      </c>
      <c r="M50" s="32">
        <f t="shared" si="1"/>
        <v>5.4878048780487805E-2</v>
      </c>
      <c r="N50" s="9">
        <v>3.814884302689181E-2</v>
      </c>
      <c r="O50" s="26"/>
    </row>
    <row r="51" spans="1:15" x14ac:dyDescent="0.25">
      <c r="A51" s="5"/>
      <c r="B51" s="41" t="s">
        <v>49</v>
      </c>
      <c r="C51" s="42"/>
      <c r="D51" s="42"/>
      <c r="E51" s="12"/>
      <c r="F51" s="34">
        <f>Sheet2!B35</f>
        <v>265</v>
      </c>
      <c r="G51" s="34">
        <f>Sheet2!C35</f>
        <v>348</v>
      </c>
      <c r="H51" s="34">
        <f>Sheet2!D35</f>
        <v>109</v>
      </c>
      <c r="I51" s="34">
        <f>Sheet2!E35</f>
        <v>54</v>
      </c>
      <c r="J51" s="34">
        <f>Sheet2!F35</f>
        <v>23</v>
      </c>
      <c r="K51" s="33">
        <f t="shared" si="0"/>
        <v>0.76720901126408014</v>
      </c>
      <c r="L51" s="7">
        <v>0.78098385661624503</v>
      </c>
      <c r="M51" s="33">
        <f t="shared" si="1"/>
        <v>9.6370463078848556E-2</v>
      </c>
      <c r="N51" s="7">
        <v>7.2835896784034571E-2</v>
      </c>
      <c r="O51" s="25"/>
    </row>
    <row r="52" spans="1:15" x14ac:dyDescent="0.25">
      <c r="A52" s="5"/>
      <c r="B52" s="36" t="s">
        <v>50</v>
      </c>
      <c r="C52" s="37"/>
      <c r="D52" s="37"/>
      <c r="E52" s="30"/>
      <c r="F52" s="8">
        <f>Sheet2!B36</f>
        <v>59</v>
      </c>
      <c r="G52" s="8">
        <f>Sheet2!C36</f>
        <v>69</v>
      </c>
      <c r="H52" s="8">
        <f>Sheet2!D36</f>
        <v>17</v>
      </c>
      <c r="I52" s="8">
        <f>Sheet2!E36</f>
        <v>13</v>
      </c>
      <c r="J52" s="8">
        <f>Sheet2!F36</f>
        <v>5</v>
      </c>
      <c r="K52" s="32">
        <f t="shared" si="0"/>
        <v>0.78527607361963192</v>
      </c>
      <c r="L52" s="9">
        <v>0.85863552550706823</v>
      </c>
      <c r="M52" s="32">
        <f t="shared" si="1"/>
        <v>0.11042944785276074</v>
      </c>
      <c r="N52" s="9">
        <v>5.2243392747387832E-2</v>
      </c>
      <c r="O52" s="26"/>
    </row>
    <row r="53" spans="1:15" x14ac:dyDescent="0.25">
      <c r="A53" s="5"/>
      <c r="B53" s="36" t="s">
        <v>51</v>
      </c>
      <c r="C53" s="37"/>
      <c r="D53" s="37"/>
      <c r="E53" s="30"/>
      <c r="F53" s="8">
        <f>Sheet2!B37</f>
        <v>62</v>
      </c>
      <c r="G53" s="8">
        <f>Sheet2!C37</f>
        <v>80</v>
      </c>
      <c r="H53" s="8">
        <f>Sheet2!D37</f>
        <v>13</v>
      </c>
      <c r="I53" s="8">
        <f>Sheet2!E37</f>
        <v>9</v>
      </c>
      <c r="J53" s="8">
        <f>Sheet2!F37</f>
        <v>1</v>
      </c>
      <c r="K53" s="32">
        <f t="shared" si="0"/>
        <v>0.8606060606060606</v>
      </c>
      <c r="L53" s="9">
        <v>0.84123076923076923</v>
      </c>
      <c r="M53" s="32">
        <f t="shared" si="1"/>
        <v>6.0606060606060608E-2</v>
      </c>
      <c r="N53" s="9">
        <v>5.169230769230769E-2</v>
      </c>
      <c r="O53" s="26"/>
    </row>
    <row r="54" spans="1:15" x14ac:dyDescent="0.25">
      <c r="A54" s="5"/>
      <c r="B54" s="36" t="s">
        <v>52</v>
      </c>
      <c r="C54" s="37"/>
      <c r="D54" s="37"/>
      <c r="E54" s="30"/>
      <c r="F54" s="8">
        <f>Sheet2!B38</f>
        <v>41</v>
      </c>
      <c r="G54" s="8">
        <f>Sheet2!C38</f>
        <v>72</v>
      </c>
      <c r="H54" s="8">
        <f>Sheet2!D38</f>
        <v>28</v>
      </c>
      <c r="I54" s="8">
        <f>Sheet2!E38</f>
        <v>16</v>
      </c>
      <c r="J54" s="8">
        <f>Sheet2!F38</f>
        <v>4</v>
      </c>
      <c r="K54" s="32">
        <f t="shared" si="0"/>
        <v>0.70186335403726707</v>
      </c>
      <c r="L54" s="9">
        <v>0.71152647975077876</v>
      </c>
      <c r="M54" s="32">
        <f t="shared" si="1"/>
        <v>0.12422360248447205</v>
      </c>
      <c r="N54" s="9">
        <v>0.10654205607476636</v>
      </c>
      <c r="O54" s="26"/>
    </row>
    <row r="55" spans="1:15" x14ac:dyDescent="0.25">
      <c r="A55" s="5"/>
      <c r="B55" s="36" t="s">
        <v>53</v>
      </c>
      <c r="C55" s="37"/>
      <c r="D55" s="37"/>
      <c r="E55" s="30"/>
      <c r="F55" s="8">
        <f>Sheet2!B39</f>
        <v>28</v>
      </c>
      <c r="G55" s="8">
        <f>Sheet2!C39</f>
        <v>57</v>
      </c>
      <c r="H55" s="8">
        <f>Sheet2!D39</f>
        <v>40</v>
      </c>
      <c r="I55" s="8">
        <f>Sheet2!E39</f>
        <v>10</v>
      </c>
      <c r="J55" s="8">
        <f>Sheet2!F39</f>
        <v>11</v>
      </c>
      <c r="K55" s="32">
        <f t="shared" si="0"/>
        <v>0.5821917808219178</v>
      </c>
      <c r="L55" s="9">
        <v>0.61745454545454548</v>
      </c>
      <c r="M55" s="32">
        <f t="shared" si="1"/>
        <v>0.14383561643835616</v>
      </c>
      <c r="N55" s="9">
        <v>9.0909090909090912E-2</v>
      </c>
      <c r="O55" s="26"/>
    </row>
    <row r="56" spans="1:15" x14ac:dyDescent="0.25">
      <c r="A56" s="5"/>
      <c r="B56" s="36" t="s">
        <v>14</v>
      </c>
      <c r="C56" s="37"/>
      <c r="D56" s="37"/>
      <c r="E56" s="30"/>
      <c r="F56" s="8">
        <f>Sheet2!B40</f>
        <v>75</v>
      </c>
      <c r="G56" s="8">
        <f>Sheet2!C40</f>
        <v>70</v>
      </c>
      <c r="H56" s="8">
        <f>Sheet2!D40</f>
        <v>11</v>
      </c>
      <c r="I56" s="8">
        <f>Sheet2!E40</f>
        <v>6</v>
      </c>
      <c r="J56" s="8">
        <f>Sheet2!F40</f>
        <v>2</v>
      </c>
      <c r="K56" s="32">
        <f t="shared" si="0"/>
        <v>0.88414634146341464</v>
      </c>
      <c r="L56" s="9">
        <v>0.84954128440366972</v>
      </c>
      <c r="M56" s="32">
        <f t="shared" si="1"/>
        <v>4.878048780487805E-2</v>
      </c>
      <c r="N56" s="9">
        <v>6.6055045871559637E-2</v>
      </c>
      <c r="O56" s="26"/>
    </row>
    <row r="57" spans="1:15" x14ac:dyDescent="0.25">
      <c r="A57" s="5"/>
      <c r="B57" s="41" t="s">
        <v>54</v>
      </c>
      <c r="C57" s="42"/>
      <c r="D57" s="42"/>
      <c r="E57" s="12"/>
      <c r="F57" s="34">
        <f>Sheet2!B41</f>
        <v>318</v>
      </c>
      <c r="G57" s="34">
        <f>Sheet2!C41</f>
        <v>321</v>
      </c>
      <c r="H57" s="34">
        <f>Sheet2!D41</f>
        <v>104</v>
      </c>
      <c r="I57" s="34">
        <f>Sheet2!E41</f>
        <v>41</v>
      </c>
      <c r="J57" s="34">
        <f>Sheet2!F41</f>
        <v>9</v>
      </c>
      <c r="K57" s="33">
        <f t="shared" si="0"/>
        <v>0.80580075662042872</v>
      </c>
      <c r="L57" s="7">
        <v>0.81762373705077374</v>
      </c>
      <c r="M57" s="33">
        <f t="shared" si="1"/>
        <v>6.3051702395964693E-2</v>
      </c>
      <c r="N57" s="7">
        <v>4.5530118941041052E-2</v>
      </c>
      <c r="O57" s="25"/>
    </row>
    <row r="58" spans="1:15" x14ac:dyDescent="0.25">
      <c r="A58" s="5"/>
      <c r="B58" s="36" t="s">
        <v>55</v>
      </c>
      <c r="C58" s="37"/>
      <c r="D58" s="37"/>
      <c r="E58" s="30"/>
      <c r="F58" s="8">
        <f>Sheet2!B42</f>
        <v>80</v>
      </c>
      <c r="G58" s="8">
        <f>Sheet2!C42</f>
        <v>68</v>
      </c>
      <c r="H58" s="8">
        <f>Sheet2!D42</f>
        <v>13</v>
      </c>
      <c r="I58" s="8">
        <f>Sheet2!E42</f>
        <v>1</v>
      </c>
      <c r="J58" s="8">
        <f>Sheet2!F42</f>
        <v>2</v>
      </c>
      <c r="K58" s="32">
        <f t="shared" si="0"/>
        <v>0.90243902439024393</v>
      </c>
      <c r="L58" s="9">
        <v>0.87600246761258482</v>
      </c>
      <c r="M58" s="32">
        <f t="shared" si="1"/>
        <v>1.8292682926829267E-2</v>
      </c>
      <c r="N58" s="9">
        <v>3.0228254164096236E-2</v>
      </c>
      <c r="O58" s="26"/>
    </row>
    <row r="59" spans="1:15" x14ac:dyDescent="0.25">
      <c r="A59" s="5"/>
      <c r="B59" s="36" t="s">
        <v>56</v>
      </c>
      <c r="C59" s="37"/>
      <c r="D59" s="37"/>
      <c r="E59" s="30"/>
      <c r="F59" s="8">
        <f>Sheet2!B43</f>
        <v>47</v>
      </c>
      <c r="G59" s="8">
        <f>Sheet2!C43</f>
        <v>60</v>
      </c>
      <c r="H59" s="8">
        <f>Sheet2!D43</f>
        <v>29</v>
      </c>
      <c r="I59" s="8">
        <f>Sheet2!E43</f>
        <v>11</v>
      </c>
      <c r="J59" s="8">
        <f>Sheet2!F43</f>
        <v>3</v>
      </c>
      <c r="K59" s="32">
        <f t="shared" si="0"/>
        <v>0.71333333333333337</v>
      </c>
      <c r="L59" s="9">
        <v>0.74654377880184331</v>
      </c>
      <c r="M59" s="32">
        <f t="shared" si="1"/>
        <v>9.3333333333333338E-2</v>
      </c>
      <c r="N59" s="9">
        <v>5.0691244239631339E-2</v>
      </c>
      <c r="O59" s="26"/>
    </row>
    <row r="60" spans="1:15" x14ac:dyDescent="0.25">
      <c r="A60" s="5"/>
      <c r="B60" s="36" t="s">
        <v>57</v>
      </c>
      <c r="C60" s="37"/>
      <c r="D60" s="37"/>
      <c r="E60" s="30"/>
      <c r="F60" s="8">
        <f>Sheet2!B44</f>
        <v>84</v>
      </c>
      <c r="G60" s="8">
        <f>Sheet2!C44</f>
        <v>59</v>
      </c>
      <c r="H60" s="8">
        <f>Sheet2!D44</f>
        <v>13</v>
      </c>
      <c r="I60" s="8">
        <f>Sheet2!E44</f>
        <v>6</v>
      </c>
      <c r="J60" s="8">
        <f>Sheet2!F44</f>
        <v>1</v>
      </c>
      <c r="K60" s="32">
        <f t="shared" si="0"/>
        <v>0.87730061349693256</v>
      </c>
      <c r="L60" s="9">
        <v>0.86562499999999998</v>
      </c>
      <c r="M60" s="32">
        <f t="shared" si="1"/>
        <v>4.2944785276073622E-2</v>
      </c>
      <c r="N60" s="9">
        <v>3.3750000000000002E-2</v>
      </c>
      <c r="O60" s="26"/>
    </row>
    <row r="61" spans="1:15" x14ac:dyDescent="0.25">
      <c r="A61" s="5"/>
      <c r="B61" s="36" t="s">
        <v>58</v>
      </c>
      <c r="C61" s="37"/>
      <c r="D61" s="37"/>
      <c r="E61" s="30"/>
      <c r="F61" s="8">
        <f>Sheet2!B45</f>
        <v>52</v>
      </c>
      <c r="G61" s="8">
        <f>Sheet2!C45</f>
        <v>62</v>
      </c>
      <c r="H61" s="8">
        <f>Sheet2!D45</f>
        <v>27</v>
      </c>
      <c r="I61" s="8">
        <f>Sheet2!E45</f>
        <v>14</v>
      </c>
      <c r="J61" s="8">
        <f>Sheet2!F45</f>
        <v>0</v>
      </c>
      <c r="K61" s="32">
        <f t="shared" si="0"/>
        <v>0.73548387096774193</v>
      </c>
      <c r="L61" s="9">
        <v>0.78335535006605017</v>
      </c>
      <c r="M61" s="32">
        <f t="shared" si="1"/>
        <v>9.0322580645161285E-2</v>
      </c>
      <c r="N61" s="9">
        <v>6.0105680317040951E-2</v>
      </c>
      <c r="O61" s="26"/>
    </row>
    <row r="62" spans="1:15" x14ac:dyDescent="0.25">
      <c r="A62" s="5"/>
      <c r="B62" s="36" t="s">
        <v>59</v>
      </c>
      <c r="C62" s="37"/>
      <c r="D62" s="37"/>
      <c r="E62" s="30"/>
      <c r="F62" s="8">
        <f>Sheet2!B46</f>
        <v>55</v>
      </c>
      <c r="G62" s="8">
        <f>Sheet2!C46</f>
        <v>72</v>
      </c>
      <c r="H62" s="8">
        <f>Sheet2!D46</f>
        <v>22</v>
      </c>
      <c r="I62" s="8">
        <f>Sheet2!E46</f>
        <v>9</v>
      </c>
      <c r="J62" s="8">
        <f>Sheet2!F46</f>
        <v>3</v>
      </c>
      <c r="K62" s="32">
        <f t="shared" si="0"/>
        <v>0.78881987577639756</v>
      </c>
      <c r="L62" s="9">
        <v>0.81022364217252396</v>
      </c>
      <c r="M62" s="32">
        <f t="shared" si="1"/>
        <v>7.4534161490683232E-2</v>
      </c>
      <c r="N62" s="9">
        <v>5.4313099041533544E-2</v>
      </c>
      <c r="O62" s="26"/>
    </row>
    <row r="63" spans="1:15" x14ac:dyDescent="0.25">
      <c r="A63" s="5"/>
      <c r="B63" s="5"/>
      <c r="C63" s="5"/>
      <c r="D63" s="5"/>
      <c r="E63" s="5"/>
      <c r="F63" s="6"/>
      <c r="G63" s="6"/>
      <c r="H63" s="6"/>
      <c r="I63" s="6"/>
      <c r="J63" s="6"/>
      <c r="K63" s="6"/>
      <c r="L63" s="6"/>
    </row>
    <row r="64" spans="1:15" x14ac:dyDescent="0.25">
      <c r="A64" s="5"/>
      <c r="B64" s="39" t="s">
        <v>74</v>
      </c>
      <c r="C64" s="40"/>
      <c r="D64" s="40"/>
      <c r="E64" s="40"/>
      <c r="F64" s="40"/>
      <c r="G64" s="40"/>
      <c r="H64" s="40"/>
      <c r="I64" s="40"/>
      <c r="J64" s="40"/>
      <c r="K64" s="40"/>
      <c r="L64" s="40"/>
      <c r="M64" s="40"/>
      <c r="N64" s="40"/>
    </row>
    <row r="65" spans="1:16" ht="15" customHeight="1" x14ac:dyDescent="0.25">
      <c r="A65" s="5"/>
      <c r="B65" s="40"/>
      <c r="C65" s="40"/>
      <c r="D65" s="40"/>
      <c r="E65" s="40"/>
      <c r="F65" s="40"/>
      <c r="G65" s="40"/>
      <c r="H65" s="40"/>
      <c r="I65" s="40"/>
      <c r="J65" s="40"/>
      <c r="K65" s="40"/>
      <c r="L65" s="40"/>
      <c r="M65" s="40"/>
      <c r="N65" s="40"/>
      <c r="O65" s="27"/>
      <c r="P65" s="10"/>
    </row>
    <row r="66" spans="1:16" x14ac:dyDescent="0.25">
      <c r="A66" s="5"/>
      <c r="B66" s="40"/>
      <c r="C66" s="40"/>
      <c r="D66" s="40"/>
      <c r="E66" s="40"/>
      <c r="F66" s="40"/>
      <c r="G66" s="40"/>
      <c r="H66" s="40"/>
      <c r="I66" s="40"/>
      <c r="J66" s="40"/>
      <c r="K66" s="40"/>
      <c r="L66" s="40"/>
      <c r="M66" s="40"/>
      <c r="N66" s="40"/>
      <c r="O66" s="27"/>
    </row>
    <row r="67" spans="1:16" x14ac:dyDescent="0.25">
      <c r="A67" s="5"/>
      <c r="B67" s="40"/>
      <c r="C67" s="40"/>
      <c r="D67" s="40"/>
      <c r="E67" s="40"/>
      <c r="F67" s="40"/>
      <c r="G67" s="40"/>
      <c r="H67" s="40"/>
      <c r="I67" s="40"/>
      <c r="J67" s="40"/>
      <c r="K67" s="40"/>
      <c r="L67" s="40"/>
      <c r="M67" s="40"/>
      <c r="N67" s="40"/>
      <c r="O67" s="27"/>
    </row>
    <row r="68" spans="1:16" x14ac:dyDescent="0.25">
      <c r="A68" s="5"/>
      <c r="B68" s="40"/>
      <c r="C68" s="40"/>
      <c r="D68" s="40"/>
      <c r="E68" s="40"/>
      <c r="F68" s="40"/>
      <c r="G68" s="40"/>
      <c r="H68" s="40"/>
      <c r="I68" s="40"/>
      <c r="J68" s="40"/>
      <c r="K68" s="40"/>
      <c r="L68" s="40"/>
      <c r="M68" s="40"/>
      <c r="N68" s="40"/>
      <c r="O68" s="27"/>
    </row>
    <row r="69" spans="1:16" x14ac:dyDescent="0.25">
      <c r="A69" s="5"/>
      <c r="B69" s="40"/>
      <c r="C69" s="40"/>
      <c r="D69" s="40"/>
      <c r="E69" s="40"/>
      <c r="F69" s="40"/>
      <c r="G69" s="40"/>
      <c r="H69" s="40"/>
      <c r="I69" s="40"/>
      <c r="J69" s="40"/>
      <c r="K69" s="40"/>
      <c r="L69" s="40"/>
      <c r="M69" s="40"/>
      <c r="N69" s="40"/>
      <c r="O69" s="27"/>
    </row>
    <row r="70" spans="1:16" x14ac:dyDescent="0.25">
      <c r="A70" s="5"/>
      <c r="B70" s="40"/>
      <c r="C70" s="40"/>
      <c r="D70" s="40"/>
      <c r="E70" s="40"/>
      <c r="F70" s="40"/>
      <c r="G70" s="40"/>
      <c r="H70" s="40"/>
      <c r="I70" s="40"/>
      <c r="J70" s="40"/>
      <c r="K70" s="40"/>
      <c r="L70" s="40"/>
      <c r="M70" s="40"/>
      <c r="N70" s="40"/>
      <c r="O70" s="27"/>
    </row>
    <row r="71" spans="1:16" x14ac:dyDescent="0.25">
      <c r="A71" s="5"/>
      <c r="B71" s="40"/>
      <c r="C71" s="40"/>
      <c r="D71" s="40"/>
      <c r="E71" s="40"/>
      <c r="F71" s="40"/>
      <c r="G71" s="40"/>
      <c r="H71" s="40"/>
      <c r="I71" s="40"/>
      <c r="J71" s="40"/>
      <c r="K71" s="40"/>
      <c r="L71" s="40"/>
      <c r="M71" s="40"/>
      <c r="N71" s="40"/>
      <c r="O71" s="27"/>
    </row>
    <row r="72" spans="1:16" x14ac:dyDescent="0.25">
      <c r="A72" s="5"/>
      <c r="B72" s="40"/>
      <c r="C72" s="40"/>
      <c r="D72" s="40"/>
      <c r="E72" s="40"/>
      <c r="F72" s="40"/>
      <c r="G72" s="40"/>
      <c r="H72" s="40"/>
      <c r="I72" s="40"/>
      <c r="J72" s="40"/>
      <c r="K72" s="40"/>
      <c r="L72" s="40"/>
      <c r="M72" s="40"/>
      <c r="N72" s="40"/>
      <c r="O72" s="27"/>
    </row>
    <row r="73" spans="1:16" x14ac:dyDescent="0.25">
      <c r="A73" s="5"/>
      <c r="B73" s="40"/>
      <c r="C73" s="40"/>
      <c r="D73" s="40"/>
      <c r="E73" s="40"/>
      <c r="F73" s="40"/>
      <c r="G73" s="40"/>
      <c r="H73" s="40"/>
      <c r="I73" s="40"/>
      <c r="J73" s="40"/>
      <c r="K73" s="40"/>
      <c r="L73" s="40"/>
      <c r="M73" s="40"/>
      <c r="N73" s="40"/>
      <c r="O73" s="27"/>
    </row>
    <row r="74" spans="1:16" x14ac:dyDescent="0.25">
      <c r="B74" s="5"/>
      <c r="C74" s="5"/>
      <c r="D74" s="5"/>
      <c r="E74" s="5"/>
      <c r="F74" s="6"/>
      <c r="G74" s="6"/>
      <c r="H74" s="6"/>
      <c r="I74" s="6"/>
      <c r="J74" s="6"/>
      <c r="K74" s="6"/>
      <c r="L74" s="6"/>
    </row>
    <row r="75" spans="1:16" hidden="1" x14ac:dyDescent="0.25">
      <c r="B75" s="5"/>
      <c r="C75" s="5"/>
      <c r="D75" s="5"/>
      <c r="E75" s="5"/>
      <c r="F75" s="6"/>
      <c r="G75" s="6"/>
      <c r="H75" s="6"/>
      <c r="I75" s="6"/>
      <c r="J75" s="6"/>
      <c r="K75" s="6"/>
      <c r="L75" s="6"/>
    </row>
    <row r="76" spans="1:16" hidden="1" x14ac:dyDescent="0.25">
      <c r="B76" s="5"/>
      <c r="C76" s="5"/>
      <c r="D76" s="5"/>
      <c r="E76" s="5"/>
      <c r="F76" s="6"/>
      <c r="G76" s="6"/>
      <c r="H76" s="6"/>
      <c r="I76" s="6"/>
      <c r="J76" s="6"/>
      <c r="K76" s="6"/>
      <c r="L76" s="6"/>
    </row>
    <row r="77" spans="1:16" hidden="1" x14ac:dyDescent="0.25">
      <c r="B77" s="5"/>
      <c r="C77" s="5"/>
      <c r="D77" s="5"/>
      <c r="E77" s="5"/>
      <c r="F77" s="6"/>
      <c r="G77" s="6"/>
      <c r="H77" s="6"/>
      <c r="I77" s="6"/>
      <c r="J77" s="6"/>
      <c r="K77" s="6"/>
      <c r="L77" s="6"/>
    </row>
    <row r="78" spans="1:16" hidden="1" x14ac:dyDescent="0.25">
      <c r="B78" s="5"/>
      <c r="C78" s="5"/>
      <c r="D78" s="5"/>
      <c r="E78" s="5"/>
      <c r="F78" s="6"/>
      <c r="G78" s="6"/>
      <c r="H78" s="6"/>
      <c r="I78" s="6"/>
      <c r="J78" s="6"/>
      <c r="K78" s="6"/>
      <c r="L78" s="6"/>
    </row>
    <row r="79" spans="1:16" hidden="1" x14ac:dyDescent="0.25">
      <c r="B79" s="5"/>
      <c r="C79" s="5"/>
      <c r="D79" s="5"/>
      <c r="E79" s="5"/>
      <c r="F79" s="6"/>
      <c r="G79" s="6"/>
      <c r="H79" s="6"/>
      <c r="I79" s="6"/>
      <c r="J79" s="6"/>
      <c r="K79" s="6"/>
      <c r="L79" s="6"/>
    </row>
    <row r="80" spans="1:16" hidden="1" x14ac:dyDescent="0.25">
      <c r="B80" s="5"/>
      <c r="C80" s="5"/>
      <c r="D80" s="5"/>
      <c r="E80" s="5"/>
      <c r="F80" s="6"/>
      <c r="G80" s="6"/>
      <c r="H80" s="6"/>
      <c r="I80" s="6"/>
      <c r="J80" s="6"/>
      <c r="K80" s="6"/>
      <c r="L80" s="6"/>
    </row>
    <row r="81" spans="2:12" hidden="1" x14ac:dyDescent="0.25">
      <c r="B81" s="5"/>
      <c r="C81" s="5"/>
      <c r="D81" s="5"/>
      <c r="E81" s="5"/>
      <c r="F81" s="6"/>
      <c r="G81" s="6"/>
      <c r="H81" s="6"/>
      <c r="I81" s="6"/>
      <c r="J81" s="6"/>
      <c r="K81" s="6"/>
      <c r="L81" s="6"/>
    </row>
    <row r="82" spans="2:12" hidden="1" x14ac:dyDescent="0.25">
      <c r="B82" s="5"/>
      <c r="C82" s="5"/>
      <c r="D82" s="5"/>
      <c r="E82" s="5"/>
      <c r="F82" s="6"/>
      <c r="G82" s="6"/>
      <c r="H82" s="6"/>
      <c r="I82" s="6"/>
      <c r="J82" s="6"/>
      <c r="K82" s="6"/>
      <c r="L82" s="6"/>
    </row>
    <row r="83" spans="2:12" hidden="1" x14ac:dyDescent="0.25">
      <c r="B83" s="5"/>
      <c r="C83" s="5"/>
      <c r="D83" s="5"/>
      <c r="E83" s="5"/>
      <c r="F83" s="6"/>
      <c r="G83" s="6"/>
      <c r="H83" s="6"/>
      <c r="I83" s="6"/>
      <c r="J83" s="6"/>
      <c r="K83" s="6"/>
      <c r="L83" s="6"/>
    </row>
    <row r="84" spans="2:12" hidden="1" x14ac:dyDescent="0.25">
      <c r="B84" s="5"/>
      <c r="C84" s="5"/>
      <c r="D84" s="5"/>
      <c r="E84" s="5"/>
      <c r="F84" s="6"/>
      <c r="G84" s="6"/>
      <c r="H84" s="6"/>
      <c r="I84" s="6"/>
      <c r="J84" s="6"/>
      <c r="K84" s="6"/>
      <c r="L84" s="6"/>
    </row>
    <row r="85" spans="2:12" hidden="1" x14ac:dyDescent="0.25">
      <c r="B85" s="5"/>
      <c r="C85" s="5"/>
      <c r="D85" s="5"/>
      <c r="E85" s="5"/>
      <c r="F85" s="6"/>
      <c r="G85" s="6"/>
      <c r="H85" s="6"/>
      <c r="I85" s="6"/>
      <c r="J85" s="6"/>
      <c r="K85" s="6"/>
      <c r="L85" s="6"/>
    </row>
    <row r="86" spans="2:12" hidden="1" x14ac:dyDescent="0.25">
      <c r="B86" s="5"/>
      <c r="C86" s="5"/>
      <c r="D86" s="5"/>
      <c r="E86" s="5"/>
      <c r="F86" s="6"/>
      <c r="G86" s="6"/>
      <c r="H86" s="6"/>
      <c r="I86" s="6"/>
      <c r="J86" s="6"/>
      <c r="K86" s="6"/>
      <c r="L86" s="6"/>
    </row>
    <row r="87" spans="2:12" hidden="1" x14ac:dyDescent="0.25">
      <c r="B87" s="5"/>
      <c r="C87" s="5"/>
      <c r="D87" s="5"/>
      <c r="E87" s="5"/>
      <c r="F87" s="6"/>
      <c r="G87" s="6"/>
      <c r="H87" s="6"/>
      <c r="I87" s="6"/>
      <c r="J87" s="6"/>
      <c r="K87" s="6"/>
      <c r="L87" s="6"/>
    </row>
    <row r="88" spans="2:12" hidden="1" x14ac:dyDescent="0.25">
      <c r="B88" s="5"/>
      <c r="C88" s="5"/>
      <c r="D88" s="5"/>
      <c r="E88" s="5"/>
      <c r="F88" s="6"/>
      <c r="G88" s="6"/>
      <c r="H88" s="6"/>
      <c r="I88" s="6"/>
      <c r="J88" s="6"/>
      <c r="K88" s="6"/>
      <c r="L88" s="6"/>
    </row>
    <row r="89" spans="2:12" hidden="1" x14ac:dyDescent="0.25">
      <c r="B89" s="5"/>
      <c r="C89" s="5"/>
      <c r="D89" s="5"/>
      <c r="E89" s="5"/>
      <c r="F89" s="6"/>
      <c r="G89" s="6"/>
      <c r="H89" s="6"/>
      <c r="I89" s="6"/>
      <c r="J89" s="6"/>
      <c r="K89" s="6"/>
      <c r="L89" s="6"/>
    </row>
    <row r="90" spans="2:12" hidden="1" x14ac:dyDescent="0.25">
      <c r="B90" s="5"/>
      <c r="C90" s="5"/>
      <c r="D90" s="5"/>
      <c r="E90" s="5"/>
      <c r="F90" s="6"/>
      <c r="G90" s="6"/>
      <c r="H90" s="6"/>
      <c r="I90" s="6"/>
      <c r="J90" s="6"/>
      <c r="K90" s="6"/>
      <c r="L90" s="6"/>
    </row>
    <row r="91" spans="2:12" hidden="1" x14ac:dyDescent="0.25">
      <c r="B91" s="5"/>
      <c r="C91" s="5"/>
      <c r="D91" s="5"/>
      <c r="E91" s="5"/>
      <c r="F91" s="6"/>
      <c r="G91" s="6"/>
      <c r="H91" s="6"/>
      <c r="I91" s="6"/>
      <c r="J91" s="6"/>
      <c r="K91" s="6"/>
      <c r="L91" s="6"/>
    </row>
    <row r="92" spans="2:12" hidden="1" x14ac:dyDescent="0.25">
      <c r="B92" s="5"/>
      <c r="C92" s="5"/>
      <c r="D92" s="5"/>
      <c r="E92" s="5"/>
      <c r="F92" s="6"/>
      <c r="G92" s="6"/>
      <c r="H92" s="6"/>
      <c r="I92" s="6"/>
      <c r="J92" s="6"/>
      <c r="K92" s="6"/>
      <c r="L92" s="6"/>
    </row>
    <row r="93" spans="2:12" hidden="1" x14ac:dyDescent="0.25">
      <c r="B93" s="5"/>
      <c r="C93" s="5"/>
      <c r="D93" s="5"/>
      <c r="E93" s="5"/>
      <c r="F93" s="6"/>
      <c r="G93" s="6"/>
      <c r="H93" s="6"/>
      <c r="I93" s="6"/>
      <c r="J93" s="6"/>
      <c r="K93" s="6"/>
      <c r="L93" s="6"/>
    </row>
    <row r="94" spans="2:12" hidden="1" x14ac:dyDescent="0.25">
      <c r="B94" s="5"/>
      <c r="C94" s="5"/>
      <c r="D94" s="5"/>
      <c r="E94" s="5"/>
      <c r="F94" s="6"/>
      <c r="G94" s="6"/>
      <c r="H94" s="6"/>
      <c r="I94" s="6"/>
      <c r="J94" s="6"/>
      <c r="K94" s="6"/>
      <c r="L94" s="6"/>
    </row>
    <row r="95" spans="2:12" hidden="1" x14ac:dyDescent="0.25">
      <c r="B95" s="5"/>
      <c r="C95" s="5"/>
      <c r="D95" s="5"/>
      <c r="E95" s="5"/>
      <c r="F95" s="6"/>
      <c r="G95" s="6"/>
      <c r="H95" s="6"/>
      <c r="I95" s="6"/>
      <c r="J95" s="6"/>
      <c r="K95" s="6"/>
      <c r="L95" s="6"/>
    </row>
    <row r="96" spans="2:12" hidden="1" x14ac:dyDescent="0.25">
      <c r="B96" s="5"/>
      <c r="C96" s="5"/>
      <c r="D96" s="5"/>
      <c r="E96" s="5"/>
      <c r="F96" s="6"/>
      <c r="G96" s="6"/>
      <c r="H96" s="6"/>
      <c r="I96" s="6"/>
      <c r="J96" s="6"/>
      <c r="K96" s="6"/>
      <c r="L96" s="6"/>
    </row>
    <row r="97" spans="2:12" hidden="1" x14ac:dyDescent="0.25">
      <c r="B97" s="5"/>
      <c r="C97" s="5"/>
      <c r="D97" s="5"/>
      <c r="E97" s="5"/>
      <c r="F97" s="6"/>
      <c r="G97" s="6"/>
      <c r="H97" s="6"/>
      <c r="I97" s="6"/>
      <c r="J97" s="6"/>
      <c r="K97" s="6"/>
      <c r="L97" s="6"/>
    </row>
    <row r="98" spans="2:12" hidden="1" x14ac:dyDescent="0.25">
      <c r="B98" s="5"/>
      <c r="C98" s="5"/>
      <c r="D98" s="5"/>
      <c r="E98" s="5"/>
      <c r="F98" s="6"/>
      <c r="G98" s="6"/>
      <c r="H98" s="6"/>
      <c r="I98" s="6"/>
      <c r="J98" s="6"/>
      <c r="K98" s="6"/>
      <c r="L98" s="6"/>
    </row>
    <row r="99" spans="2:12" hidden="1" x14ac:dyDescent="0.25">
      <c r="B99" s="5"/>
      <c r="C99" s="5"/>
      <c r="D99" s="5"/>
      <c r="E99" s="5"/>
      <c r="F99" s="6"/>
      <c r="G99" s="6"/>
      <c r="H99" s="6"/>
      <c r="I99" s="6"/>
      <c r="J99" s="6"/>
      <c r="K99" s="6"/>
      <c r="L99" s="6"/>
    </row>
    <row r="100" spans="2:12" hidden="1" x14ac:dyDescent="0.25">
      <c r="B100" s="5"/>
      <c r="C100" s="5"/>
      <c r="D100" s="5"/>
      <c r="E100" s="5"/>
      <c r="F100" s="6"/>
      <c r="G100" s="6"/>
      <c r="H100" s="6"/>
      <c r="I100" s="6"/>
      <c r="J100" s="6"/>
      <c r="K100" s="6"/>
      <c r="L100" s="6"/>
    </row>
    <row r="101" spans="2:12" hidden="1" x14ac:dyDescent="0.25">
      <c r="B101" s="5"/>
      <c r="C101" s="5"/>
      <c r="D101" s="5"/>
      <c r="E101" s="5"/>
      <c r="F101" s="6"/>
      <c r="G101" s="6"/>
      <c r="H101" s="6"/>
      <c r="I101" s="6"/>
      <c r="J101" s="6"/>
      <c r="K101" s="6"/>
      <c r="L101" s="6"/>
    </row>
    <row r="102" spans="2:12" hidden="1" x14ac:dyDescent="0.25">
      <c r="B102" s="5"/>
      <c r="C102" s="5"/>
      <c r="D102" s="5"/>
      <c r="E102" s="5"/>
      <c r="F102" s="6"/>
      <c r="G102" s="6"/>
      <c r="H102" s="6"/>
      <c r="I102" s="6"/>
      <c r="J102" s="6"/>
      <c r="K102" s="6"/>
      <c r="L102" s="6"/>
    </row>
    <row r="103" spans="2:12" hidden="1" x14ac:dyDescent="0.25">
      <c r="B103" s="5"/>
      <c r="C103" s="5"/>
      <c r="D103" s="5"/>
      <c r="E103" s="5"/>
      <c r="F103" s="6"/>
      <c r="G103" s="6"/>
      <c r="H103" s="6"/>
      <c r="I103" s="6"/>
      <c r="J103" s="6"/>
      <c r="K103" s="6"/>
      <c r="L103" s="6"/>
    </row>
    <row r="104" spans="2:12" hidden="1" x14ac:dyDescent="0.25">
      <c r="B104" s="5"/>
      <c r="C104" s="5"/>
      <c r="D104" s="5"/>
      <c r="E104" s="5"/>
      <c r="F104" s="6"/>
      <c r="G104" s="6"/>
      <c r="H104" s="6"/>
      <c r="I104" s="6"/>
      <c r="J104" s="6"/>
      <c r="K104" s="6"/>
      <c r="L104" s="6"/>
    </row>
    <row r="105" spans="2:12" hidden="1" x14ac:dyDescent="0.25">
      <c r="B105" s="5"/>
      <c r="C105" s="5"/>
      <c r="D105" s="5"/>
      <c r="E105" s="5"/>
      <c r="F105" s="6"/>
      <c r="G105" s="6"/>
      <c r="H105" s="6"/>
      <c r="I105" s="6"/>
      <c r="J105" s="6"/>
      <c r="K105" s="6"/>
      <c r="L105" s="6"/>
    </row>
    <row r="106" spans="2:12" hidden="1" x14ac:dyDescent="0.25">
      <c r="B106" s="5"/>
      <c r="C106" s="5"/>
      <c r="D106" s="5"/>
      <c r="E106" s="5"/>
      <c r="F106" s="6"/>
      <c r="G106" s="6"/>
      <c r="H106" s="6"/>
      <c r="I106" s="6"/>
      <c r="J106" s="6"/>
      <c r="K106" s="6"/>
      <c r="L106" s="6"/>
    </row>
    <row r="107" spans="2:12" hidden="1" x14ac:dyDescent="0.25">
      <c r="B107" s="5"/>
      <c r="C107" s="5"/>
      <c r="D107" s="5"/>
      <c r="E107" s="5"/>
      <c r="F107" s="6"/>
      <c r="G107" s="6"/>
      <c r="H107" s="6"/>
      <c r="I107" s="6"/>
      <c r="J107" s="6"/>
      <c r="K107" s="6"/>
      <c r="L107" s="6"/>
    </row>
    <row r="108" spans="2:12" hidden="1" x14ac:dyDescent="0.25">
      <c r="B108" s="5"/>
      <c r="C108" s="5"/>
      <c r="D108" s="5"/>
      <c r="E108" s="5"/>
      <c r="F108" s="6"/>
      <c r="G108" s="6"/>
      <c r="H108" s="6"/>
      <c r="I108" s="6"/>
      <c r="J108" s="6"/>
      <c r="K108" s="6"/>
      <c r="L108" s="6"/>
    </row>
    <row r="109" spans="2:12" hidden="1" x14ac:dyDescent="0.25">
      <c r="B109" s="5"/>
      <c r="C109" s="5"/>
      <c r="D109" s="5"/>
      <c r="E109" s="5"/>
      <c r="F109" s="6"/>
      <c r="G109" s="6"/>
      <c r="H109" s="6"/>
      <c r="I109" s="6"/>
      <c r="J109" s="6"/>
      <c r="K109" s="6"/>
      <c r="L109" s="6"/>
    </row>
    <row r="110" spans="2:12" hidden="1" x14ac:dyDescent="0.25">
      <c r="B110" s="5"/>
      <c r="C110" s="5"/>
      <c r="D110" s="5"/>
      <c r="E110" s="5"/>
      <c r="F110" s="6"/>
      <c r="G110" s="6"/>
      <c r="H110" s="6"/>
      <c r="I110" s="6"/>
      <c r="J110" s="6"/>
      <c r="K110" s="6"/>
      <c r="L110" s="6"/>
    </row>
    <row r="111" spans="2:12" hidden="1" x14ac:dyDescent="0.25">
      <c r="B111" s="5"/>
      <c r="C111" s="5"/>
      <c r="D111" s="5"/>
      <c r="E111" s="5"/>
      <c r="F111" s="6"/>
      <c r="G111" s="6"/>
      <c r="H111" s="6"/>
      <c r="I111" s="6"/>
      <c r="J111" s="6"/>
      <c r="K111" s="6"/>
      <c r="L111" s="6"/>
    </row>
    <row r="112" spans="2:12" hidden="1" x14ac:dyDescent="0.25">
      <c r="B112" s="5"/>
      <c r="C112" s="5"/>
      <c r="D112" s="5"/>
      <c r="E112" s="5"/>
      <c r="F112" s="6"/>
      <c r="G112" s="6"/>
      <c r="H112" s="6"/>
      <c r="I112" s="6"/>
      <c r="J112" s="6"/>
      <c r="K112" s="6"/>
      <c r="L112" s="6"/>
    </row>
    <row r="113" spans="2:12" hidden="1" x14ac:dyDescent="0.25">
      <c r="B113" s="5"/>
      <c r="C113" s="5"/>
      <c r="D113" s="5"/>
      <c r="E113" s="5"/>
      <c r="F113" s="6"/>
      <c r="G113" s="6"/>
      <c r="H113" s="6"/>
      <c r="I113" s="6"/>
      <c r="J113" s="6"/>
      <c r="K113" s="6"/>
      <c r="L113" s="6"/>
    </row>
    <row r="114" spans="2:12" hidden="1" x14ac:dyDescent="0.25">
      <c r="B114" s="5"/>
      <c r="C114" s="5"/>
      <c r="D114" s="5"/>
      <c r="E114" s="5"/>
      <c r="F114" s="6"/>
      <c r="G114" s="6"/>
      <c r="H114" s="6"/>
      <c r="I114" s="6"/>
      <c r="J114" s="6"/>
      <c r="K114" s="6"/>
      <c r="L114" s="6"/>
    </row>
    <row r="115" spans="2:12" hidden="1" x14ac:dyDescent="0.25">
      <c r="B115" s="5"/>
      <c r="C115" s="5"/>
      <c r="D115" s="5"/>
      <c r="E115" s="5"/>
      <c r="F115" s="6"/>
      <c r="G115" s="6"/>
      <c r="H115" s="6"/>
      <c r="I115" s="6"/>
      <c r="J115" s="6"/>
      <c r="K115" s="6"/>
      <c r="L115" s="6"/>
    </row>
    <row r="116" spans="2:12" hidden="1" x14ac:dyDescent="0.25">
      <c r="B116" s="5"/>
      <c r="C116" s="5"/>
      <c r="D116" s="5"/>
      <c r="E116" s="5"/>
      <c r="F116" s="6"/>
      <c r="G116" s="6"/>
      <c r="H116" s="6"/>
      <c r="I116" s="6"/>
      <c r="J116" s="6"/>
      <c r="K116" s="6"/>
      <c r="L116" s="6"/>
    </row>
    <row r="117" spans="2:12" hidden="1" x14ac:dyDescent="0.25">
      <c r="B117" s="5"/>
      <c r="C117" s="5"/>
      <c r="D117" s="5"/>
      <c r="E117" s="5"/>
      <c r="F117" s="6"/>
      <c r="G117" s="6"/>
      <c r="H117" s="6"/>
      <c r="I117" s="6"/>
      <c r="J117" s="6"/>
      <c r="K117" s="6"/>
      <c r="L117" s="6"/>
    </row>
    <row r="118" spans="2:12" hidden="1" x14ac:dyDescent="0.25">
      <c r="B118" s="5"/>
      <c r="C118" s="5"/>
      <c r="D118" s="5"/>
      <c r="E118" s="5"/>
      <c r="F118" s="6"/>
      <c r="G118" s="6"/>
      <c r="H118" s="6"/>
      <c r="I118" s="6"/>
      <c r="J118" s="6"/>
      <c r="K118" s="6"/>
      <c r="L118" s="6"/>
    </row>
    <row r="119" spans="2:12" hidden="1" x14ac:dyDescent="0.25">
      <c r="B119" s="5"/>
      <c r="C119" s="5"/>
      <c r="D119" s="5"/>
      <c r="E119" s="5"/>
      <c r="F119" s="6"/>
      <c r="G119" s="6"/>
      <c r="H119" s="6"/>
      <c r="I119" s="6"/>
      <c r="J119" s="6"/>
      <c r="K119" s="6"/>
      <c r="L119" s="6"/>
    </row>
    <row r="120" spans="2:12" hidden="1" x14ac:dyDescent="0.25">
      <c r="B120" s="5"/>
      <c r="C120" s="5"/>
      <c r="D120" s="5"/>
      <c r="E120" s="5"/>
      <c r="F120" s="6"/>
      <c r="G120" s="6"/>
      <c r="H120" s="6"/>
      <c r="I120" s="6"/>
      <c r="J120" s="6"/>
      <c r="K120" s="6"/>
      <c r="L120" s="6"/>
    </row>
    <row r="121" spans="2:12" hidden="1" x14ac:dyDescent="0.25">
      <c r="B121" s="5"/>
      <c r="C121" s="5"/>
      <c r="D121" s="5"/>
      <c r="E121" s="5"/>
      <c r="F121" s="6"/>
      <c r="G121" s="6"/>
      <c r="H121" s="6"/>
      <c r="I121" s="6"/>
      <c r="J121" s="6"/>
      <c r="K121" s="6"/>
      <c r="L121" s="6"/>
    </row>
    <row r="122" spans="2:12" hidden="1" x14ac:dyDescent="0.25">
      <c r="B122" s="5"/>
      <c r="C122" s="5"/>
      <c r="D122" s="5"/>
      <c r="E122" s="5"/>
      <c r="F122" s="6"/>
      <c r="G122" s="6"/>
      <c r="H122" s="6"/>
      <c r="I122" s="6"/>
      <c r="J122" s="6"/>
      <c r="K122" s="6"/>
      <c r="L122" s="6"/>
    </row>
    <row r="123" spans="2:12" hidden="1" x14ac:dyDescent="0.25">
      <c r="B123" s="5"/>
      <c r="C123" s="5"/>
      <c r="D123" s="5"/>
      <c r="E123" s="5"/>
      <c r="F123" s="6"/>
      <c r="G123" s="6"/>
      <c r="H123" s="6"/>
      <c r="I123" s="6"/>
      <c r="J123" s="6"/>
      <c r="K123" s="6"/>
      <c r="L123" s="6"/>
    </row>
    <row r="124" spans="2:12" hidden="1" x14ac:dyDescent="0.25">
      <c r="B124" s="5"/>
      <c r="C124" s="5"/>
      <c r="D124" s="5"/>
      <c r="E124" s="5"/>
      <c r="F124" s="6"/>
      <c r="G124" s="6"/>
      <c r="H124" s="6"/>
      <c r="I124" s="6"/>
      <c r="J124" s="6"/>
      <c r="K124" s="6"/>
      <c r="L124" s="6"/>
    </row>
    <row r="125" spans="2:12" hidden="1" x14ac:dyDescent="0.25">
      <c r="B125" s="5"/>
      <c r="C125" s="5"/>
      <c r="D125" s="5"/>
      <c r="E125" s="5"/>
      <c r="F125" s="6"/>
      <c r="G125" s="6"/>
      <c r="H125" s="6"/>
      <c r="I125" s="6"/>
      <c r="J125" s="6"/>
      <c r="K125" s="6"/>
      <c r="L125" s="6"/>
    </row>
    <row r="126" spans="2:12" hidden="1" x14ac:dyDescent="0.25">
      <c r="B126" s="5"/>
      <c r="C126" s="5"/>
      <c r="D126" s="5"/>
      <c r="E126" s="5"/>
      <c r="F126" s="6"/>
      <c r="G126" s="6"/>
      <c r="H126" s="6"/>
      <c r="I126" s="6"/>
      <c r="J126" s="6"/>
      <c r="K126" s="6"/>
      <c r="L126" s="6"/>
    </row>
    <row r="127" spans="2:12" hidden="1" x14ac:dyDescent="0.25">
      <c r="B127" s="5"/>
      <c r="C127" s="5"/>
      <c r="D127" s="5"/>
      <c r="E127" s="5"/>
      <c r="F127" s="6"/>
      <c r="G127" s="6"/>
      <c r="H127" s="6"/>
      <c r="I127" s="6"/>
      <c r="J127" s="6"/>
      <c r="K127" s="6"/>
      <c r="L127" s="6"/>
    </row>
    <row r="128" spans="2:12" hidden="1" x14ac:dyDescent="0.25">
      <c r="B128" s="5"/>
      <c r="C128" s="5"/>
      <c r="D128" s="5"/>
      <c r="E128" s="5"/>
      <c r="F128" s="6"/>
      <c r="G128" s="6"/>
      <c r="H128" s="6"/>
      <c r="I128" s="6"/>
      <c r="J128" s="6"/>
      <c r="K128" s="6"/>
      <c r="L128" s="6"/>
    </row>
    <row r="129" spans="2:12" hidden="1" x14ac:dyDescent="0.25">
      <c r="B129" s="5"/>
      <c r="C129" s="5"/>
      <c r="D129" s="5"/>
      <c r="E129" s="5"/>
      <c r="F129" s="6"/>
      <c r="G129" s="6"/>
      <c r="H129" s="6"/>
      <c r="I129" s="6"/>
      <c r="J129" s="6"/>
      <c r="K129" s="6"/>
      <c r="L129" s="6"/>
    </row>
    <row r="130" spans="2:12" hidden="1" x14ac:dyDescent="0.25">
      <c r="B130" s="5"/>
      <c r="C130" s="5"/>
      <c r="D130" s="5"/>
      <c r="E130" s="5"/>
      <c r="F130" s="6"/>
      <c r="G130" s="6"/>
      <c r="H130" s="6"/>
      <c r="I130" s="6"/>
      <c r="J130" s="6"/>
      <c r="K130" s="6"/>
      <c r="L130" s="6"/>
    </row>
    <row r="131" spans="2:12" hidden="1" x14ac:dyDescent="0.25">
      <c r="B131" s="5"/>
      <c r="C131" s="5"/>
      <c r="D131" s="5"/>
      <c r="E131" s="5"/>
      <c r="F131" s="6"/>
      <c r="G131" s="6"/>
      <c r="H131" s="6"/>
      <c r="I131" s="6"/>
      <c r="J131" s="6"/>
      <c r="K131" s="6"/>
      <c r="L131" s="6"/>
    </row>
    <row r="132" spans="2:12" hidden="1" x14ac:dyDescent="0.25">
      <c r="B132" s="5"/>
      <c r="C132" s="5"/>
      <c r="D132" s="5"/>
      <c r="E132" s="5"/>
      <c r="F132" s="6"/>
      <c r="G132" s="6"/>
      <c r="H132" s="6"/>
      <c r="I132" s="6"/>
      <c r="J132" s="6"/>
      <c r="K132" s="6"/>
      <c r="L132" s="6"/>
    </row>
    <row r="133" spans="2:12" hidden="1" x14ac:dyDescent="0.25">
      <c r="B133" s="5"/>
      <c r="C133" s="5"/>
      <c r="D133" s="5"/>
      <c r="E133" s="5"/>
      <c r="F133" s="6"/>
      <c r="G133" s="6"/>
      <c r="H133" s="6"/>
      <c r="I133" s="6"/>
      <c r="J133" s="6"/>
      <c r="K133" s="6"/>
      <c r="L133" s="6"/>
    </row>
    <row r="134" spans="2:12" hidden="1" x14ac:dyDescent="0.25">
      <c r="B134" s="5"/>
      <c r="C134" s="5"/>
      <c r="D134" s="5"/>
      <c r="E134" s="5"/>
      <c r="F134" s="6"/>
      <c r="G134" s="6"/>
      <c r="H134" s="6"/>
      <c r="I134" s="6"/>
      <c r="J134" s="6"/>
      <c r="K134" s="6"/>
      <c r="L134" s="6"/>
    </row>
    <row r="135" spans="2:12" hidden="1" x14ac:dyDescent="0.25">
      <c r="B135" s="5"/>
      <c r="C135" s="5"/>
      <c r="D135" s="5"/>
      <c r="E135" s="5"/>
      <c r="F135" s="6"/>
      <c r="G135" s="6"/>
      <c r="H135" s="6"/>
      <c r="I135" s="6"/>
      <c r="J135" s="6"/>
      <c r="K135" s="6"/>
      <c r="L135" s="6"/>
    </row>
    <row r="136" spans="2:12" hidden="1" x14ac:dyDescent="0.25">
      <c r="B136" s="5"/>
      <c r="C136" s="5"/>
      <c r="D136" s="5"/>
      <c r="E136" s="5"/>
      <c r="F136" s="6"/>
      <c r="G136" s="6"/>
      <c r="H136" s="6"/>
      <c r="I136" s="6"/>
      <c r="J136" s="6"/>
      <c r="K136" s="6"/>
      <c r="L136" s="6"/>
    </row>
    <row r="137" spans="2:12" hidden="1" x14ac:dyDescent="0.25">
      <c r="B137" s="5"/>
      <c r="C137" s="5"/>
      <c r="D137" s="5"/>
      <c r="E137" s="5"/>
      <c r="F137" s="6"/>
      <c r="G137" s="6"/>
      <c r="H137" s="6"/>
      <c r="I137" s="6"/>
      <c r="J137" s="6"/>
      <c r="K137" s="6"/>
      <c r="L137" s="6"/>
    </row>
    <row r="138" spans="2:12" hidden="1" x14ac:dyDescent="0.25">
      <c r="B138" s="5"/>
      <c r="C138" s="5"/>
      <c r="D138" s="5"/>
      <c r="E138" s="5"/>
      <c r="F138" s="6"/>
      <c r="G138" s="6"/>
      <c r="H138" s="6"/>
      <c r="I138" s="6"/>
      <c r="J138" s="6"/>
      <c r="K138" s="6"/>
      <c r="L138" s="6"/>
    </row>
    <row r="139" spans="2:12" hidden="1" x14ac:dyDescent="0.25">
      <c r="B139" s="5"/>
      <c r="C139" s="5"/>
      <c r="D139" s="5"/>
      <c r="E139" s="5"/>
      <c r="F139" s="6"/>
      <c r="G139" s="6"/>
      <c r="H139" s="6"/>
      <c r="I139" s="6"/>
      <c r="J139" s="6"/>
      <c r="K139" s="6"/>
      <c r="L139" s="6"/>
    </row>
    <row r="140" spans="2:12" hidden="1" x14ac:dyDescent="0.25">
      <c r="B140" s="5"/>
      <c r="C140" s="5"/>
      <c r="D140" s="5"/>
      <c r="E140" s="5"/>
      <c r="F140" s="6"/>
      <c r="G140" s="6"/>
      <c r="H140" s="6"/>
      <c r="I140" s="6"/>
      <c r="J140" s="6"/>
      <c r="K140" s="6"/>
      <c r="L140" s="6"/>
    </row>
    <row r="141" spans="2:12" hidden="1" x14ac:dyDescent="0.25">
      <c r="B141" s="5"/>
      <c r="C141" s="5"/>
      <c r="D141" s="5"/>
      <c r="E141" s="5"/>
      <c r="F141" s="6"/>
      <c r="G141" s="6"/>
      <c r="H141" s="6"/>
      <c r="I141" s="6"/>
      <c r="J141" s="6"/>
      <c r="K141" s="6"/>
      <c r="L141" s="6"/>
    </row>
    <row r="142" spans="2:12" hidden="1" x14ac:dyDescent="0.25">
      <c r="B142" s="5"/>
      <c r="C142" s="5"/>
      <c r="D142" s="5"/>
      <c r="E142" s="5"/>
      <c r="F142" s="6"/>
      <c r="G142" s="6"/>
      <c r="H142" s="6"/>
      <c r="I142" s="6"/>
      <c r="J142" s="6"/>
      <c r="K142" s="6"/>
      <c r="L142" s="6"/>
    </row>
    <row r="143" spans="2:12" hidden="1" x14ac:dyDescent="0.25">
      <c r="B143" s="5"/>
      <c r="C143" s="5"/>
      <c r="D143" s="5"/>
      <c r="E143" s="5"/>
      <c r="F143" s="6"/>
      <c r="G143" s="6"/>
      <c r="H143" s="6"/>
      <c r="I143" s="6"/>
      <c r="J143" s="6"/>
      <c r="K143" s="6"/>
      <c r="L143" s="6"/>
    </row>
    <row r="144" spans="2:12" hidden="1" x14ac:dyDescent="0.25">
      <c r="B144" s="5"/>
      <c r="C144" s="5"/>
      <c r="D144" s="5"/>
      <c r="E144" s="5"/>
      <c r="F144" s="6"/>
      <c r="G144" s="6"/>
      <c r="H144" s="6"/>
      <c r="I144" s="6"/>
      <c r="J144" s="6"/>
      <c r="K144" s="6"/>
      <c r="L144" s="6"/>
    </row>
    <row r="145" spans="2:12" hidden="1" x14ac:dyDescent="0.25">
      <c r="B145" s="5"/>
      <c r="C145" s="5"/>
      <c r="D145" s="5"/>
      <c r="E145" s="5"/>
      <c r="F145" s="6"/>
      <c r="G145" s="6"/>
      <c r="H145" s="6"/>
      <c r="I145" s="6"/>
      <c r="J145" s="6"/>
      <c r="K145" s="6"/>
      <c r="L145" s="6"/>
    </row>
    <row r="146" spans="2:12" hidden="1" x14ac:dyDescent="0.25">
      <c r="B146" s="5"/>
      <c r="C146" s="5"/>
      <c r="D146" s="5"/>
      <c r="E146" s="5"/>
      <c r="F146" s="6"/>
      <c r="G146" s="6"/>
      <c r="H146" s="6"/>
      <c r="I146" s="6"/>
      <c r="J146" s="6"/>
      <c r="K146" s="6"/>
      <c r="L146" s="6"/>
    </row>
    <row r="147" spans="2:12" hidden="1" x14ac:dyDescent="0.25">
      <c r="B147" s="5"/>
      <c r="C147" s="5"/>
      <c r="D147" s="5"/>
      <c r="E147" s="5"/>
      <c r="F147" s="6"/>
      <c r="G147" s="6"/>
      <c r="H147" s="6"/>
      <c r="I147" s="6"/>
      <c r="J147" s="6"/>
      <c r="K147" s="6"/>
      <c r="L147" s="6"/>
    </row>
    <row r="148" spans="2:12" hidden="1" x14ac:dyDescent="0.25">
      <c r="B148" s="5"/>
      <c r="C148" s="5"/>
      <c r="D148" s="5"/>
      <c r="E148" s="5"/>
      <c r="F148" s="6"/>
      <c r="G148" s="6"/>
      <c r="H148" s="6"/>
      <c r="I148" s="6"/>
      <c r="J148" s="6"/>
      <c r="K148" s="6"/>
      <c r="L148" s="6"/>
    </row>
    <row r="149" spans="2:12" hidden="1" x14ac:dyDescent="0.25">
      <c r="B149" s="5"/>
      <c r="C149" s="5"/>
      <c r="D149" s="5"/>
      <c r="E149" s="5"/>
      <c r="F149" s="6"/>
      <c r="G149" s="6"/>
      <c r="H149" s="6"/>
      <c r="I149" s="6"/>
      <c r="J149" s="6"/>
      <c r="K149" s="6"/>
      <c r="L149" s="6"/>
    </row>
    <row r="150" spans="2:12" hidden="1" x14ac:dyDescent="0.25">
      <c r="B150" s="5"/>
      <c r="C150" s="5"/>
      <c r="D150" s="5"/>
      <c r="E150" s="5"/>
      <c r="F150" s="6"/>
      <c r="G150" s="6"/>
      <c r="H150" s="6"/>
      <c r="I150" s="6"/>
      <c r="J150" s="6"/>
      <c r="K150" s="6"/>
      <c r="L150" s="6"/>
    </row>
    <row r="151" spans="2:12" hidden="1" x14ac:dyDescent="0.25">
      <c r="B151" s="5"/>
      <c r="C151" s="5"/>
      <c r="D151" s="5"/>
      <c r="E151" s="5"/>
      <c r="F151" s="6"/>
      <c r="G151" s="6"/>
      <c r="H151" s="6"/>
      <c r="I151" s="6"/>
      <c r="J151" s="6"/>
      <c r="K151" s="6"/>
      <c r="L151" s="6"/>
    </row>
    <row r="152" spans="2:12" hidden="1" x14ac:dyDescent="0.25">
      <c r="B152" s="5"/>
      <c r="C152" s="5"/>
      <c r="D152" s="5"/>
      <c r="E152" s="5"/>
      <c r="F152" s="6"/>
      <c r="G152" s="6"/>
      <c r="H152" s="6"/>
      <c r="I152" s="6"/>
      <c r="J152" s="6"/>
      <c r="K152" s="6"/>
      <c r="L152" s="6"/>
    </row>
    <row r="153" spans="2:12" hidden="1" x14ac:dyDescent="0.25">
      <c r="B153" s="5"/>
      <c r="C153" s="5"/>
      <c r="D153" s="5"/>
      <c r="E153" s="5"/>
      <c r="F153" s="6"/>
      <c r="G153" s="6"/>
      <c r="H153" s="6"/>
      <c r="I153" s="6"/>
      <c r="J153" s="6"/>
      <c r="K153" s="6"/>
      <c r="L153" s="6"/>
    </row>
    <row r="154" spans="2:12" hidden="1" x14ac:dyDescent="0.25">
      <c r="B154" s="5"/>
      <c r="C154" s="5"/>
      <c r="D154" s="5"/>
      <c r="E154" s="5"/>
      <c r="F154" s="6"/>
      <c r="G154" s="6"/>
      <c r="H154" s="6"/>
      <c r="I154" s="6"/>
      <c r="J154" s="6"/>
      <c r="K154" s="6"/>
      <c r="L154" s="6"/>
    </row>
    <row r="155" spans="2:12" hidden="1" x14ac:dyDescent="0.25">
      <c r="B155" s="5"/>
      <c r="C155" s="5"/>
      <c r="D155" s="5"/>
      <c r="E155" s="5"/>
      <c r="F155" s="6"/>
      <c r="G155" s="6"/>
      <c r="H155" s="6"/>
      <c r="I155" s="6"/>
      <c r="J155" s="6"/>
      <c r="K155" s="6"/>
      <c r="L155" s="6"/>
    </row>
    <row r="156" spans="2:12" hidden="1" x14ac:dyDescent="0.25">
      <c r="B156" s="5"/>
      <c r="C156" s="5"/>
      <c r="D156" s="5"/>
      <c r="E156" s="5"/>
      <c r="F156" s="6"/>
      <c r="G156" s="6"/>
      <c r="H156" s="6"/>
      <c r="I156" s="6"/>
      <c r="J156" s="6"/>
      <c r="K156" s="6"/>
      <c r="L156" s="6"/>
    </row>
    <row r="157" spans="2:12" hidden="1" x14ac:dyDescent="0.25">
      <c r="B157" s="5"/>
      <c r="C157" s="5"/>
      <c r="D157" s="5"/>
      <c r="E157" s="5"/>
      <c r="F157" s="6"/>
      <c r="G157" s="6"/>
      <c r="H157" s="6"/>
      <c r="I157" s="6"/>
      <c r="J157" s="6"/>
      <c r="K157" s="6"/>
      <c r="L157" s="6"/>
    </row>
    <row r="158" spans="2:12" hidden="1" x14ac:dyDescent="0.25">
      <c r="B158" s="5"/>
      <c r="C158" s="5"/>
      <c r="D158" s="5"/>
      <c r="E158" s="5"/>
      <c r="F158" s="6"/>
      <c r="G158" s="6"/>
      <c r="H158" s="6"/>
      <c r="I158" s="6"/>
      <c r="J158" s="6"/>
      <c r="K158" s="6"/>
      <c r="L158" s="6"/>
    </row>
    <row r="159" spans="2:12" hidden="1" x14ac:dyDescent="0.25">
      <c r="B159" s="5"/>
      <c r="C159" s="5"/>
      <c r="D159" s="5"/>
      <c r="E159" s="5"/>
      <c r="F159" s="6"/>
      <c r="G159" s="6"/>
      <c r="H159" s="6"/>
      <c r="I159" s="6"/>
      <c r="J159" s="6"/>
      <c r="K159" s="6"/>
      <c r="L159" s="6"/>
    </row>
    <row r="160" spans="2:12" hidden="1" x14ac:dyDescent="0.25">
      <c r="B160" s="5"/>
      <c r="C160" s="5"/>
      <c r="D160" s="5"/>
      <c r="E160" s="5"/>
      <c r="F160" s="6"/>
      <c r="G160" s="6"/>
      <c r="H160" s="6"/>
      <c r="I160" s="6"/>
      <c r="J160" s="6"/>
      <c r="K160" s="6"/>
      <c r="L160" s="6"/>
    </row>
    <row r="161" spans="2:12" hidden="1" x14ac:dyDescent="0.25">
      <c r="B161" s="5"/>
      <c r="C161" s="5"/>
      <c r="D161" s="5"/>
      <c r="E161" s="5"/>
      <c r="F161" s="6"/>
      <c r="G161" s="6"/>
      <c r="H161" s="6"/>
      <c r="I161" s="6"/>
      <c r="J161" s="6"/>
      <c r="K161" s="6"/>
      <c r="L161" s="6"/>
    </row>
    <row r="162" spans="2:12" hidden="1" x14ac:dyDescent="0.25">
      <c r="B162" s="5"/>
      <c r="C162" s="5"/>
      <c r="D162" s="5"/>
      <c r="E162" s="5"/>
      <c r="F162" s="6"/>
      <c r="G162" s="6"/>
      <c r="H162" s="6"/>
      <c r="I162" s="6"/>
      <c r="J162" s="6"/>
      <c r="K162" s="6"/>
      <c r="L162" s="6"/>
    </row>
    <row r="163" spans="2:12" hidden="1" x14ac:dyDescent="0.25">
      <c r="B163" s="5"/>
      <c r="C163" s="5"/>
      <c r="D163" s="5"/>
      <c r="E163" s="5"/>
      <c r="F163" s="6"/>
      <c r="G163" s="6"/>
      <c r="H163" s="6"/>
      <c r="I163" s="6"/>
      <c r="J163" s="6"/>
      <c r="K163" s="6"/>
      <c r="L163" s="6"/>
    </row>
    <row r="164" spans="2:12" hidden="1" x14ac:dyDescent="0.25">
      <c r="B164" s="5"/>
      <c r="C164" s="5"/>
      <c r="D164" s="5"/>
      <c r="E164" s="5"/>
      <c r="F164" s="6"/>
      <c r="G164" s="6"/>
      <c r="H164" s="6"/>
      <c r="I164" s="6"/>
      <c r="J164" s="6"/>
      <c r="K164" s="6"/>
      <c r="L164" s="6"/>
    </row>
    <row r="165" spans="2:12" hidden="1" x14ac:dyDescent="0.25">
      <c r="B165" s="5"/>
      <c r="C165" s="5"/>
      <c r="D165" s="5"/>
      <c r="E165" s="5"/>
      <c r="F165" s="6"/>
      <c r="G165" s="6"/>
      <c r="H165" s="6"/>
      <c r="I165" s="6"/>
      <c r="J165" s="6"/>
      <c r="K165" s="6"/>
      <c r="L165" s="6"/>
    </row>
    <row r="166" spans="2:12" hidden="1" x14ac:dyDescent="0.25">
      <c r="B166" s="5"/>
      <c r="C166" s="5"/>
      <c r="D166" s="5"/>
      <c r="E166" s="5"/>
      <c r="F166" s="6"/>
      <c r="G166" s="6"/>
      <c r="H166" s="6"/>
      <c r="I166" s="6"/>
      <c r="J166" s="6"/>
      <c r="K166" s="6"/>
      <c r="L166" s="6"/>
    </row>
    <row r="167" spans="2:12" hidden="1" x14ac:dyDescent="0.25">
      <c r="B167" s="5"/>
      <c r="C167" s="5"/>
      <c r="D167" s="5"/>
      <c r="E167" s="5"/>
      <c r="F167" s="6"/>
      <c r="G167" s="6"/>
      <c r="H167" s="6"/>
      <c r="I167" s="6"/>
      <c r="J167" s="6"/>
      <c r="K167" s="6"/>
      <c r="L167" s="6"/>
    </row>
    <row r="168" spans="2:12" hidden="1" x14ac:dyDescent="0.25">
      <c r="B168" s="5"/>
      <c r="C168" s="5"/>
      <c r="D168" s="5"/>
      <c r="E168" s="5"/>
      <c r="F168" s="6"/>
      <c r="G168" s="6"/>
      <c r="H168" s="6"/>
      <c r="I168" s="6"/>
      <c r="J168" s="6"/>
      <c r="K168" s="6"/>
      <c r="L168" s="6"/>
    </row>
    <row r="169" spans="2:12" hidden="1" x14ac:dyDescent="0.25">
      <c r="B169" s="5"/>
      <c r="C169" s="5"/>
      <c r="D169" s="5"/>
      <c r="E169" s="5"/>
      <c r="F169" s="6"/>
      <c r="G169" s="6"/>
      <c r="H169" s="6"/>
      <c r="I169" s="6"/>
      <c r="J169" s="6"/>
      <c r="K169" s="6"/>
      <c r="L169" s="6"/>
    </row>
    <row r="170" spans="2:12" hidden="1" x14ac:dyDescent="0.25">
      <c r="B170" s="5"/>
      <c r="C170" s="5"/>
      <c r="D170" s="5"/>
      <c r="E170" s="5"/>
      <c r="F170" s="6"/>
      <c r="G170" s="6"/>
      <c r="H170" s="6"/>
      <c r="I170" s="6"/>
      <c r="J170" s="6"/>
      <c r="K170" s="6"/>
      <c r="L170" s="6"/>
    </row>
    <row r="171" spans="2:12" hidden="1" x14ac:dyDescent="0.25">
      <c r="B171" s="5"/>
      <c r="C171" s="5"/>
      <c r="D171" s="5"/>
      <c r="E171" s="5"/>
      <c r="F171" s="6"/>
      <c r="G171" s="6"/>
      <c r="H171" s="6"/>
      <c r="I171" s="6"/>
      <c r="J171" s="6"/>
      <c r="K171" s="6"/>
      <c r="L171" s="6"/>
    </row>
    <row r="172" spans="2:12" hidden="1" x14ac:dyDescent="0.25">
      <c r="B172" s="5"/>
      <c r="C172" s="5"/>
      <c r="D172" s="5"/>
      <c r="E172" s="5"/>
      <c r="F172" s="6"/>
      <c r="G172" s="6"/>
      <c r="H172" s="6"/>
      <c r="I172" s="6"/>
      <c r="J172" s="6"/>
      <c r="K172" s="6"/>
      <c r="L172" s="6"/>
    </row>
    <row r="173" spans="2:12" hidden="1" x14ac:dyDescent="0.25">
      <c r="B173" s="5"/>
      <c r="C173" s="5"/>
      <c r="D173" s="5"/>
      <c r="E173" s="5"/>
      <c r="F173" s="6"/>
      <c r="G173" s="6"/>
      <c r="H173" s="6"/>
      <c r="I173" s="6"/>
      <c r="J173" s="6"/>
      <c r="K173" s="6"/>
      <c r="L173" s="6"/>
    </row>
    <row r="174" spans="2:12" hidden="1" x14ac:dyDescent="0.25">
      <c r="B174" s="5"/>
      <c r="C174" s="5"/>
      <c r="D174" s="5"/>
      <c r="E174" s="5"/>
      <c r="F174" s="6"/>
      <c r="G174" s="6"/>
      <c r="H174" s="6"/>
      <c r="I174" s="6"/>
      <c r="J174" s="6"/>
      <c r="K174" s="6"/>
      <c r="L174" s="6"/>
    </row>
    <row r="175" spans="2:12" hidden="1" x14ac:dyDescent="0.25">
      <c r="B175" s="5"/>
      <c r="C175" s="5"/>
      <c r="D175" s="5"/>
      <c r="E175" s="5"/>
      <c r="F175" s="6"/>
      <c r="G175" s="6"/>
      <c r="H175" s="6"/>
      <c r="I175" s="6"/>
      <c r="J175" s="6"/>
      <c r="K175" s="6"/>
      <c r="L175" s="6"/>
    </row>
    <row r="176" spans="2:12" hidden="1" x14ac:dyDescent="0.25">
      <c r="B176" s="5"/>
      <c r="C176" s="5"/>
      <c r="D176" s="5"/>
      <c r="E176" s="5"/>
      <c r="F176" s="6"/>
      <c r="G176" s="6"/>
      <c r="H176" s="6"/>
      <c r="I176" s="6"/>
      <c r="J176" s="6"/>
      <c r="K176" s="6"/>
      <c r="L176" s="6"/>
    </row>
    <row r="177" spans="2:12" hidden="1" x14ac:dyDescent="0.25">
      <c r="B177" s="5"/>
      <c r="C177" s="5"/>
      <c r="D177" s="5"/>
      <c r="E177" s="5"/>
      <c r="F177" s="6"/>
      <c r="G177" s="6"/>
      <c r="H177" s="6"/>
      <c r="I177" s="6"/>
      <c r="J177" s="6"/>
      <c r="K177" s="6"/>
      <c r="L177" s="6"/>
    </row>
    <row r="178" spans="2:12" hidden="1" x14ac:dyDescent="0.25">
      <c r="B178" s="5"/>
      <c r="C178" s="5"/>
      <c r="D178" s="5"/>
      <c r="E178" s="5"/>
      <c r="F178" s="6"/>
      <c r="G178" s="6"/>
      <c r="H178" s="6"/>
      <c r="I178" s="6"/>
      <c r="J178" s="6"/>
      <c r="K178" s="6"/>
      <c r="L178" s="6"/>
    </row>
    <row r="179" spans="2:12" hidden="1" x14ac:dyDescent="0.25">
      <c r="B179" s="5"/>
      <c r="C179" s="5"/>
      <c r="D179" s="5"/>
      <c r="E179" s="5"/>
      <c r="F179" s="6"/>
      <c r="G179" s="6"/>
      <c r="H179" s="6"/>
      <c r="I179" s="6"/>
      <c r="J179" s="6"/>
      <c r="K179" s="6"/>
      <c r="L179" s="6"/>
    </row>
    <row r="180" spans="2:12" hidden="1" x14ac:dyDescent="0.25">
      <c r="B180" s="5"/>
      <c r="C180" s="5"/>
      <c r="D180" s="5"/>
      <c r="E180" s="5"/>
      <c r="F180" s="6"/>
      <c r="G180" s="6"/>
      <c r="H180" s="6"/>
      <c r="I180" s="6"/>
      <c r="J180" s="6"/>
      <c r="K180" s="6"/>
      <c r="L180" s="6"/>
    </row>
    <row r="181" spans="2:12" hidden="1" x14ac:dyDescent="0.25">
      <c r="B181" s="5"/>
      <c r="C181" s="5"/>
      <c r="D181" s="5"/>
      <c r="E181" s="5"/>
      <c r="F181" s="6"/>
      <c r="G181" s="6"/>
      <c r="H181" s="6"/>
      <c r="I181" s="6"/>
      <c r="J181" s="6"/>
      <c r="K181" s="6"/>
      <c r="L181" s="6"/>
    </row>
    <row r="182" spans="2:12" hidden="1" x14ac:dyDescent="0.25">
      <c r="B182" s="5"/>
      <c r="C182" s="5"/>
      <c r="D182" s="5"/>
      <c r="E182" s="5"/>
      <c r="F182" s="6"/>
      <c r="G182" s="6"/>
      <c r="H182" s="6"/>
      <c r="I182" s="6"/>
      <c r="J182" s="6"/>
      <c r="K182" s="6"/>
      <c r="L182" s="6"/>
    </row>
    <row r="183" spans="2:12" hidden="1" x14ac:dyDescent="0.25">
      <c r="B183" s="5"/>
      <c r="C183" s="5"/>
      <c r="D183" s="5"/>
      <c r="E183" s="5"/>
      <c r="F183" s="6"/>
      <c r="G183" s="6"/>
      <c r="H183" s="6"/>
      <c r="I183" s="6"/>
      <c r="J183" s="6"/>
      <c r="K183" s="6"/>
      <c r="L183" s="6"/>
    </row>
    <row r="184" spans="2:12" hidden="1" x14ac:dyDescent="0.25">
      <c r="B184" s="5"/>
      <c r="C184" s="5"/>
      <c r="D184" s="5"/>
      <c r="E184" s="5"/>
      <c r="F184" s="6"/>
      <c r="G184" s="6"/>
      <c r="H184" s="6"/>
      <c r="I184" s="6"/>
      <c r="J184" s="6"/>
      <c r="K184" s="6"/>
      <c r="L184" s="6"/>
    </row>
    <row r="185" spans="2:12" hidden="1" x14ac:dyDescent="0.25">
      <c r="B185" s="5"/>
      <c r="C185" s="5"/>
      <c r="D185" s="5"/>
      <c r="E185" s="5"/>
      <c r="F185" s="6"/>
      <c r="G185" s="6"/>
      <c r="H185" s="6"/>
      <c r="I185" s="6"/>
      <c r="J185" s="6"/>
      <c r="K185" s="6"/>
      <c r="L185" s="6"/>
    </row>
    <row r="186" spans="2:12" hidden="1" x14ac:dyDescent="0.25">
      <c r="B186" s="5"/>
      <c r="C186" s="5"/>
      <c r="D186" s="5"/>
      <c r="E186" s="5"/>
      <c r="F186" s="6"/>
      <c r="G186" s="6"/>
      <c r="H186" s="6"/>
      <c r="I186" s="6"/>
      <c r="J186" s="6"/>
      <c r="K186" s="6"/>
      <c r="L186" s="6"/>
    </row>
    <row r="187" spans="2:12" hidden="1" x14ac:dyDescent="0.25">
      <c r="B187" s="5"/>
      <c r="C187" s="5"/>
      <c r="D187" s="5"/>
      <c r="E187" s="5"/>
      <c r="F187" s="6"/>
      <c r="G187" s="6"/>
      <c r="H187" s="6"/>
      <c r="I187" s="6"/>
      <c r="J187" s="6"/>
      <c r="K187" s="6"/>
      <c r="L187" s="6"/>
    </row>
    <row r="188" spans="2:12" hidden="1" x14ac:dyDescent="0.25">
      <c r="B188" s="5"/>
      <c r="C188" s="5"/>
      <c r="D188" s="5"/>
      <c r="E188" s="5"/>
      <c r="F188" s="6"/>
      <c r="G188" s="6"/>
      <c r="H188" s="6"/>
      <c r="I188" s="6"/>
      <c r="J188" s="6"/>
      <c r="K188" s="6"/>
      <c r="L188" s="6"/>
    </row>
    <row r="189" spans="2:12" hidden="1" x14ac:dyDescent="0.25">
      <c r="B189" s="5"/>
      <c r="C189" s="5"/>
      <c r="D189" s="5"/>
      <c r="E189" s="5"/>
      <c r="F189" s="6"/>
      <c r="G189" s="6"/>
      <c r="H189" s="6"/>
      <c r="I189" s="6"/>
      <c r="J189" s="6"/>
      <c r="K189" s="6"/>
      <c r="L189" s="6"/>
    </row>
    <row r="190" spans="2:12" hidden="1" x14ac:dyDescent="0.25">
      <c r="B190" s="5"/>
      <c r="C190" s="5"/>
      <c r="D190" s="5"/>
      <c r="E190" s="5"/>
      <c r="F190" s="6"/>
      <c r="G190" s="6"/>
      <c r="H190" s="6"/>
      <c r="I190" s="6"/>
      <c r="J190" s="6"/>
      <c r="K190" s="6"/>
      <c r="L190" s="6"/>
    </row>
    <row r="191" spans="2:12" hidden="1" x14ac:dyDescent="0.25">
      <c r="B191" s="5"/>
      <c r="C191" s="5"/>
      <c r="D191" s="5"/>
      <c r="E191" s="5"/>
      <c r="F191" s="6"/>
      <c r="G191" s="6"/>
      <c r="H191" s="6"/>
      <c r="I191" s="6"/>
      <c r="J191" s="6"/>
      <c r="K191" s="6"/>
      <c r="L191" s="6"/>
    </row>
    <row r="192" spans="2:12" hidden="1" x14ac:dyDescent="0.25">
      <c r="B192" s="5"/>
      <c r="C192" s="5"/>
      <c r="D192" s="5"/>
      <c r="E192" s="5"/>
      <c r="F192" s="6"/>
      <c r="G192" s="6"/>
      <c r="H192" s="6"/>
      <c r="I192" s="6"/>
      <c r="J192" s="6"/>
      <c r="K192" s="6"/>
      <c r="L192" s="6"/>
    </row>
    <row r="193" spans="2:12" hidden="1" x14ac:dyDescent="0.25">
      <c r="B193" s="5"/>
      <c r="C193" s="5"/>
      <c r="D193" s="5"/>
      <c r="E193" s="5"/>
      <c r="F193" s="6"/>
      <c r="G193" s="6"/>
      <c r="H193" s="6"/>
      <c r="I193" s="6"/>
      <c r="J193" s="6"/>
      <c r="K193" s="6"/>
      <c r="L193" s="6"/>
    </row>
    <row r="194" spans="2:12" hidden="1" x14ac:dyDescent="0.25">
      <c r="B194" s="5"/>
      <c r="C194" s="5"/>
      <c r="D194" s="5"/>
      <c r="E194" s="5"/>
      <c r="F194" s="6"/>
      <c r="G194" s="6"/>
      <c r="H194" s="6"/>
      <c r="I194" s="6"/>
      <c r="J194" s="6"/>
      <c r="K194" s="6"/>
      <c r="L194" s="6"/>
    </row>
    <row r="195" spans="2:12" hidden="1" x14ac:dyDescent="0.25">
      <c r="B195" s="5"/>
      <c r="C195" s="5"/>
      <c r="D195" s="5"/>
      <c r="E195" s="5"/>
      <c r="F195" s="6"/>
      <c r="G195" s="6"/>
      <c r="H195" s="6"/>
      <c r="I195" s="6"/>
      <c r="J195" s="6"/>
      <c r="K195" s="6"/>
      <c r="L195" s="6"/>
    </row>
    <row r="196" spans="2:12" hidden="1" x14ac:dyDescent="0.25">
      <c r="B196" s="5"/>
      <c r="C196" s="5"/>
      <c r="D196" s="5"/>
      <c r="E196" s="5"/>
      <c r="F196" s="6"/>
      <c r="G196" s="6"/>
      <c r="H196" s="6"/>
      <c r="I196" s="6"/>
      <c r="J196" s="6"/>
      <c r="K196" s="6"/>
      <c r="L196" s="6"/>
    </row>
    <row r="197" spans="2:12" hidden="1" x14ac:dyDescent="0.25">
      <c r="B197" s="5"/>
      <c r="C197" s="5"/>
      <c r="D197" s="5"/>
      <c r="E197" s="5"/>
      <c r="F197" s="6"/>
      <c r="G197" s="6"/>
      <c r="H197" s="6"/>
      <c r="I197" s="6"/>
      <c r="J197" s="6"/>
      <c r="K197" s="6"/>
      <c r="L197" s="6"/>
    </row>
    <row r="198" spans="2:12" hidden="1" x14ac:dyDescent="0.25">
      <c r="B198" s="5"/>
      <c r="C198" s="5"/>
      <c r="D198" s="5"/>
      <c r="E198" s="5"/>
      <c r="F198" s="6"/>
      <c r="G198" s="6"/>
      <c r="H198" s="6"/>
      <c r="I198" s="6"/>
      <c r="J198" s="6"/>
      <c r="K198" s="6"/>
      <c r="L198" s="6"/>
    </row>
    <row r="199" spans="2:12" hidden="1" x14ac:dyDescent="0.25">
      <c r="B199" s="5"/>
      <c r="C199" s="5"/>
      <c r="D199" s="5"/>
      <c r="E199" s="5"/>
      <c r="F199" s="6"/>
      <c r="G199" s="6"/>
      <c r="H199" s="6"/>
      <c r="I199" s="6"/>
      <c r="J199" s="6"/>
      <c r="K199" s="6"/>
      <c r="L199" s="6"/>
    </row>
    <row r="200" spans="2:12" hidden="1" x14ac:dyDescent="0.25">
      <c r="B200" s="5"/>
      <c r="C200" s="5"/>
      <c r="D200" s="5"/>
      <c r="E200" s="5"/>
      <c r="F200" s="6"/>
      <c r="G200" s="6"/>
      <c r="H200" s="6"/>
      <c r="I200" s="6"/>
      <c r="J200" s="6"/>
      <c r="K200" s="6"/>
      <c r="L200" s="6"/>
    </row>
    <row r="201" spans="2:12" hidden="1" x14ac:dyDescent="0.25">
      <c r="B201" s="5"/>
      <c r="C201" s="5"/>
      <c r="D201" s="5"/>
      <c r="E201" s="5"/>
      <c r="F201" s="6"/>
      <c r="G201" s="6"/>
      <c r="H201" s="6"/>
      <c r="I201" s="6"/>
      <c r="J201" s="6"/>
      <c r="K201" s="6"/>
      <c r="L201" s="6"/>
    </row>
    <row r="202" spans="2:12" hidden="1" x14ac:dyDescent="0.25">
      <c r="B202" s="5"/>
      <c r="C202" s="5"/>
      <c r="D202" s="5"/>
      <c r="E202" s="5"/>
      <c r="F202" s="6"/>
      <c r="G202" s="6"/>
      <c r="H202" s="6"/>
      <c r="I202" s="6"/>
      <c r="J202" s="6"/>
      <c r="K202" s="6"/>
      <c r="L202" s="6"/>
    </row>
    <row r="203" spans="2:12" hidden="1" x14ac:dyDescent="0.25">
      <c r="B203" s="5"/>
      <c r="C203" s="5"/>
      <c r="D203" s="5"/>
      <c r="E203" s="5"/>
      <c r="F203" s="6"/>
      <c r="G203" s="6"/>
      <c r="H203" s="6"/>
      <c r="I203" s="6"/>
      <c r="J203" s="6"/>
      <c r="K203" s="6"/>
      <c r="L203" s="6"/>
    </row>
    <row r="204" spans="2:12" hidden="1" x14ac:dyDescent="0.25">
      <c r="B204" s="5"/>
      <c r="C204" s="5"/>
      <c r="D204" s="5"/>
      <c r="E204" s="5"/>
      <c r="F204" s="6"/>
      <c r="G204" s="6"/>
      <c r="H204" s="6"/>
      <c r="I204" s="6"/>
      <c r="J204" s="6"/>
      <c r="K204" s="6"/>
      <c r="L204" s="6"/>
    </row>
    <row r="205" spans="2:12" hidden="1" x14ac:dyDescent="0.25">
      <c r="B205" s="5"/>
      <c r="C205" s="5"/>
      <c r="D205" s="5"/>
      <c r="E205" s="5"/>
      <c r="F205" s="6"/>
      <c r="G205" s="6"/>
      <c r="H205" s="6"/>
      <c r="I205" s="6"/>
      <c r="J205" s="6"/>
      <c r="K205" s="6"/>
      <c r="L205" s="6"/>
    </row>
    <row r="206" spans="2:12" hidden="1" x14ac:dyDescent="0.25">
      <c r="B206" s="5"/>
      <c r="C206" s="5"/>
      <c r="D206" s="5"/>
      <c r="E206" s="5"/>
      <c r="F206" s="6"/>
      <c r="G206" s="6"/>
      <c r="H206" s="6"/>
      <c r="I206" s="6"/>
      <c r="J206" s="6"/>
      <c r="K206" s="6"/>
      <c r="L206" s="6"/>
    </row>
    <row r="207" spans="2:12" hidden="1" x14ac:dyDescent="0.25">
      <c r="B207" s="5"/>
      <c r="C207" s="5"/>
      <c r="D207" s="5"/>
      <c r="E207" s="5"/>
      <c r="F207" s="6"/>
      <c r="G207" s="6"/>
      <c r="H207" s="6"/>
      <c r="I207" s="6"/>
      <c r="J207" s="6"/>
      <c r="K207" s="6"/>
      <c r="L207" s="6"/>
    </row>
    <row r="208" spans="2:12" hidden="1" x14ac:dyDescent="0.25">
      <c r="B208" s="5"/>
      <c r="C208" s="5"/>
      <c r="D208" s="5"/>
      <c r="E208" s="5"/>
      <c r="F208" s="6"/>
      <c r="G208" s="6"/>
      <c r="H208" s="6"/>
      <c r="I208" s="6"/>
      <c r="J208" s="6"/>
      <c r="K208" s="6"/>
      <c r="L208" s="6"/>
    </row>
    <row r="209" spans="2:12" hidden="1" x14ac:dyDescent="0.25">
      <c r="B209" s="5"/>
      <c r="C209" s="5"/>
      <c r="D209" s="5"/>
      <c r="E209" s="5"/>
      <c r="F209" s="6"/>
      <c r="G209" s="6"/>
      <c r="H209" s="6"/>
      <c r="I209" s="6"/>
      <c r="J209" s="6"/>
      <c r="K209" s="6"/>
      <c r="L209" s="6"/>
    </row>
    <row r="210" spans="2:12" hidden="1" x14ac:dyDescent="0.25">
      <c r="B210" s="5"/>
      <c r="C210" s="5"/>
      <c r="D210" s="5"/>
      <c r="E210" s="5"/>
      <c r="F210" s="6"/>
      <c r="G210" s="6"/>
      <c r="H210" s="6"/>
      <c r="I210" s="6"/>
      <c r="J210" s="6"/>
      <c r="K210" s="6"/>
      <c r="L210" s="6"/>
    </row>
    <row r="211" spans="2:12" hidden="1" x14ac:dyDescent="0.25">
      <c r="B211" s="5"/>
      <c r="C211" s="5"/>
      <c r="D211" s="5"/>
      <c r="E211" s="5"/>
      <c r="F211" s="6"/>
      <c r="G211" s="6"/>
      <c r="H211" s="6"/>
      <c r="I211" s="6"/>
      <c r="J211" s="6"/>
      <c r="K211" s="6"/>
      <c r="L211" s="6"/>
    </row>
    <row r="212" spans="2:12" hidden="1" x14ac:dyDescent="0.25">
      <c r="B212" s="5"/>
      <c r="C212" s="5"/>
      <c r="D212" s="5"/>
      <c r="E212" s="5"/>
      <c r="F212" s="6"/>
      <c r="G212" s="6"/>
      <c r="H212" s="6"/>
      <c r="I212" s="6"/>
      <c r="J212" s="6"/>
      <c r="K212" s="6"/>
      <c r="L212" s="6"/>
    </row>
    <row r="213" spans="2:12" hidden="1" x14ac:dyDescent="0.25">
      <c r="B213" s="5"/>
      <c r="C213" s="5"/>
      <c r="D213" s="5"/>
      <c r="E213" s="5"/>
      <c r="F213" s="6"/>
      <c r="G213" s="6"/>
      <c r="H213" s="6"/>
      <c r="I213" s="6"/>
      <c r="J213" s="6"/>
      <c r="K213" s="6"/>
      <c r="L213" s="6"/>
    </row>
    <row r="214" spans="2:12" hidden="1" x14ac:dyDescent="0.25">
      <c r="B214" s="5"/>
      <c r="C214" s="5"/>
      <c r="D214" s="5"/>
      <c r="E214" s="5"/>
      <c r="F214" s="6"/>
      <c r="G214" s="6"/>
      <c r="H214" s="6"/>
      <c r="I214" s="6"/>
      <c r="J214" s="6"/>
      <c r="K214" s="6"/>
      <c r="L214" s="6"/>
    </row>
    <row r="215" spans="2:12" hidden="1" x14ac:dyDescent="0.25">
      <c r="B215" s="5"/>
      <c r="C215" s="5"/>
      <c r="D215" s="5"/>
      <c r="E215" s="5"/>
      <c r="F215" s="6"/>
      <c r="G215" s="6"/>
      <c r="H215" s="6"/>
      <c r="I215" s="6"/>
      <c r="J215" s="6"/>
      <c r="K215" s="6"/>
      <c r="L215" s="6"/>
    </row>
    <row r="216" spans="2:12" hidden="1" x14ac:dyDescent="0.25">
      <c r="B216" s="5"/>
      <c r="C216" s="5"/>
      <c r="D216" s="5"/>
      <c r="E216" s="5"/>
      <c r="F216" s="6"/>
      <c r="G216" s="6"/>
      <c r="H216" s="6"/>
      <c r="I216" s="6"/>
      <c r="J216" s="6"/>
      <c r="K216" s="6"/>
      <c r="L216" s="6"/>
    </row>
    <row r="217" spans="2:12" hidden="1" x14ac:dyDescent="0.25">
      <c r="B217" s="5"/>
      <c r="C217" s="5"/>
      <c r="D217" s="5"/>
      <c r="E217" s="5"/>
      <c r="F217" s="6"/>
      <c r="G217" s="6"/>
      <c r="H217" s="6"/>
      <c r="I217" s="6"/>
      <c r="J217" s="6"/>
      <c r="K217" s="6"/>
      <c r="L217" s="6"/>
    </row>
    <row r="218" spans="2:12" hidden="1" x14ac:dyDescent="0.25">
      <c r="B218" s="5"/>
      <c r="C218" s="5"/>
      <c r="D218" s="5"/>
      <c r="E218" s="5"/>
      <c r="F218" s="6"/>
      <c r="G218" s="6"/>
      <c r="H218" s="6"/>
      <c r="I218" s="6"/>
      <c r="J218" s="6"/>
      <c r="K218" s="6"/>
      <c r="L218" s="6"/>
    </row>
    <row r="219" spans="2:12" hidden="1" x14ac:dyDescent="0.25">
      <c r="B219" s="5"/>
      <c r="C219" s="5"/>
      <c r="D219" s="5"/>
      <c r="E219" s="5"/>
      <c r="F219" s="6"/>
      <c r="G219" s="6"/>
      <c r="H219" s="6"/>
      <c r="I219" s="6"/>
      <c r="J219" s="6"/>
      <c r="K219" s="6"/>
      <c r="L219" s="6"/>
    </row>
    <row r="220" spans="2:12" hidden="1" x14ac:dyDescent="0.25">
      <c r="B220" s="5"/>
      <c r="C220" s="5"/>
      <c r="D220" s="5"/>
      <c r="E220" s="5"/>
      <c r="F220" s="6"/>
      <c r="G220" s="6"/>
      <c r="H220" s="6"/>
      <c r="I220" s="6"/>
      <c r="J220" s="6"/>
      <c r="K220" s="6"/>
      <c r="L220" s="6"/>
    </row>
    <row r="221" spans="2:12" hidden="1" x14ac:dyDescent="0.25">
      <c r="B221" s="5"/>
      <c r="C221" s="5"/>
      <c r="D221" s="5"/>
      <c r="E221" s="5"/>
      <c r="F221" s="6"/>
      <c r="G221" s="6"/>
      <c r="H221" s="6"/>
      <c r="I221" s="6"/>
      <c r="J221" s="6"/>
      <c r="K221" s="6"/>
      <c r="L221" s="6"/>
    </row>
    <row r="222" spans="2:12" hidden="1" x14ac:dyDescent="0.25">
      <c r="B222" s="5"/>
      <c r="C222" s="5"/>
      <c r="D222" s="5"/>
      <c r="E222" s="5"/>
      <c r="F222" s="6"/>
      <c r="G222" s="6"/>
      <c r="H222" s="6"/>
      <c r="I222" s="6"/>
      <c r="J222" s="6"/>
      <c r="K222" s="6"/>
      <c r="L222" s="6"/>
    </row>
    <row r="223" spans="2:12" hidden="1" x14ac:dyDescent="0.25">
      <c r="B223" s="5"/>
      <c r="C223" s="5"/>
      <c r="D223" s="5"/>
      <c r="E223" s="5"/>
      <c r="F223" s="6"/>
      <c r="G223" s="6"/>
      <c r="H223" s="6"/>
      <c r="I223" s="6"/>
      <c r="J223" s="6"/>
      <c r="K223" s="6"/>
      <c r="L223" s="6"/>
    </row>
    <row r="224" spans="2:12" hidden="1" x14ac:dyDescent="0.25">
      <c r="B224" s="5"/>
      <c r="C224" s="5"/>
      <c r="D224" s="5"/>
      <c r="E224" s="5"/>
      <c r="F224" s="6"/>
      <c r="G224" s="6"/>
      <c r="H224" s="6"/>
      <c r="I224" s="6"/>
      <c r="J224" s="6"/>
      <c r="K224" s="6"/>
      <c r="L224" s="6"/>
    </row>
    <row r="225" spans="2:12" hidden="1" x14ac:dyDescent="0.25">
      <c r="B225" s="5"/>
      <c r="C225" s="5"/>
      <c r="D225" s="5"/>
      <c r="E225" s="5"/>
      <c r="F225" s="6"/>
      <c r="G225" s="6"/>
      <c r="H225" s="6"/>
      <c r="I225" s="6"/>
      <c r="J225" s="6"/>
      <c r="K225" s="6"/>
      <c r="L225" s="6"/>
    </row>
    <row r="226" spans="2:12" hidden="1" x14ac:dyDescent="0.25">
      <c r="B226" s="5"/>
      <c r="C226" s="5"/>
      <c r="D226" s="5"/>
      <c r="E226" s="5"/>
      <c r="F226" s="6"/>
      <c r="G226" s="6"/>
      <c r="H226" s="6"/>
      <c r="I226" s="6"/>
      <c r="J226" s="6"/>
      <c r="K226" s="6"/>
      <c r="L226" s="6"/>
    </row>
    <row r="227" spans="2:12" hidden="1" x14ac:dyDescent="0.25">
      <c r="B227" s="5"/>
      <c r="C227" s="5"/>
      <c r="D227" s="5"/>
      <c r="E227" s="5"/>
      <c r="F227" s="6"/>
      <c r="G227" s="6"/>
      <c r="H227" s="6"/>
      <c r="I227" s="6"/>
      <c r="J227" s="6"/>
      <c r="K227" s="6"/>
      <c r="L227" s="6"/>
    </row>
    <row r="228" spans="2:12" hidden="1" x14ac:dyDescent="0.25">
      <c r="B228" s="5"/>
      <c r="C228" s="5"/>
      <c r="D228" s="5"/>
      <c r="E228" s="5"/>
      <c r="F228" s="6"/>
      <c r="G228" s="6"/>
      <c r="H228" s="6"/>
      <c r="I228" s="6"/>
      <c r="J228" s="6"/>
      <c r="K228" s="6"/>
      <c r="L228" s="6"/>
    </row>
    <row r="229" spans="2:12" hidden="1" x14ac:dyDescent="0.25">
      <c r="B229" s="5"/>
      <c r="C229" s="5"/>
      <c r="D229" s="5"/>
      <c r="E229" s="5"/>
      <c r="F229" s="6"/>
      <c r="G229" s="6"/>
      <c r="H229" s="6"/>
      <c r="I229" s="6"/>
      <c r="J229" s="6"/>
      <c r="K229" s="6"/>
      <c r="L229" s="6"/>
    </row>
    <row r="230" spans="2:12" hidden="1" x14ac:dyDescent="0.25">
      <c r="B230" s="5"/>
      <c r="C230" s="5"/>
      <c r="D230" s="5"/>
      <c r="E230" s="5"/>
      <c r="F230" s="6"/>
      <c r="G230" s="6"/>
      <c r="H230" s="6"/>
      <c r="I230" s="6"/>
      <c r="J230" s="6"/>
      <c r="K230" s="6"/>
      <c r="L230" s="6"/>
    </row>
    <row r="231" spans="2:12" hidden="1" x14ac:dyDescent="0.25">
      <c r="B231" s="5"/>
      <c r="C231" s="5"/>
      <c r="D231" s="5"/>
      <c r="E231" s="5"/>
      <c r="F231" s="6"/>
      <c r="G231" s="6"/>
      <c r="H231" s="6"/>
      <c r="I231" s="6"/>
      <c r="J231" s="6"/>
      <c r="K231" s="6"/>
      <c r="L231" s="6"/>
    </row>
    <row r="232" spans="2:12" hidden="1" x14ac:dyDescent="0.25">
      <c r="B232" s="5"/>
      <c r="C232" s="5"/>
      <c r="D232" s="5"/>
      <c r="E232" s="5"/>
      <c r="F232" s="6"/>
      <c r="G232" s="6"/>
      <c r="H232" s="6"/>
      <c r="I232" s="6"/>
      <c r="J232" s="6"/>
      <c r="K232" s="6"/>
      <c r="L232" s="6"/>
    </row>
    <row r="233" spans="2:12" hidden="1" x14ac:dyDescent="0.25">
      <c r="B233" s="5"/>
      <c r="C233" s="5"/>
      <c r="D233" s="5"/>
      <c r="E233" s="5"/>
      <c r="F233" s="6"/>
      <c r="G233" s="6"/>
      <c r="H233" s="6"/>
      <c r="I233" s="6"/>
      <c r="J233" s="6"/>
      <c r="K233" s="6"/>
      <c r="L233" s="6"/>
    </row>
    <row r="234" spans="2:12" hidden="1" x14ac:dyDescent="0.25">
      <c r="B234" s="5"/>
      <c r="C234" s="5"/>
      <c r="D234" s="5"/>
      <c r="E234" s="5"/>
      <c r="F234" s="6"/>
      <c r="G234" s="6"/>
      <c r="H234" s="6"/>
      <c r="I234" s="6"/>
      <c r="J234" s="6"/>
      <c r="K234" s="6"/>
      <c r="L234" s="6"/>
    </row>
    <row r="235" spans="2:12" hidden="1" x14ac:dyDescent="0.25">
      <c r="B235" s="5"/>
      <c r="C235" s="5"/>
      <c r="D235" s="5"/>
      <c r="E235" s="5"/>
      <c r="F235" s="6"/>
      <c r="G235" s="6"/>
      <c r="H235" s="6"/>
      <c r="I235" s="6"/>
      <c r="J235" s="6"/>
      <c r="K235" s="6"/>
      <c r="L235" s="6"/>
    </row>
    <row r="236" spans="2:12" hidden="1" x14ac:dyDescent="0.25">
      <c r="B236" s="5"/>
      <c r="C236" s="5"/>
      <c r="D236" s="5"/>
      <c r="E236" s="5"/>
      <c r="F236" s="6"/>
      <c r="G236" s="6"/>
      <c r="H236" s="6"/>
      <c r="I236" s="6"/>
      <c r="J236" s="6"/>
      <c r="K236" s="6"/>
      <c r="L236" s="6"/>
    </row>
    <row r="237" spans="2:12" hidden="1" x14ac:dyDescent="0.25">
      <c r="B237" s="5"/>
      <c r="C237" s="5"/>
      <c r="D237" s="5"/>
      <c r="E237" s="5"/>
      <c r="F237" s="6"/>
      <c r="G237" s="6"/>
      <c r="H237" s="6"/>
      <c r="I237" s="6"/>
      <c r="J237" s="6"/>
      <c r="K237" s="6"/>
      <c r="L237" s="6"/>
    </row>
    <row r="238" spans="2:12" hidden="1" x14ac:dyDescent="0.25">
      <c r="B238" s="5"/>
      <c r="C238" s="5"/>
      <c r="D238" s="5"/>
      <c r="E238" s="5"/>
      <c r="F238" s="6"/>
      <c r="G238" s="6"/>
      <c r="H238" s="6"/>
      <c r="I238" s="6"/>
      <c r="J238" s="6"/>
      <c r="K238" s="6"/>
      <c r="L238" s="6"/>
    </row>
    <row r="239" spans="2:12" hidden="1" x14ac:dyDescent="0.25">
      <c r="B239" s="5"/>
      <c r="C239" s="5"/>
      <c r="D239" s="5"/>
      <c r="E239" s="5"/>
      <c r="F239" s="6"/>
      <c r="G239" s="6"/>
      <c r="H239" s="6"/>
      <c r="I239" s="6"/>
      <c r="J239" s="6"/>
      <c r="K239" s="6"/>
      <c r="L239" s="6"/>
    </row>
    <row r="240" spans="2:12" hidden="1" x14ac:dyDescent="0.25">
      <c r="B240" s="5"/>
      <c r="C240" s="5"/>
      <c r="D240" s="5"/>
      <c r="E240" s="5"/>
      <c r="F240" s="6"/>
      <c r="G240" s="6"/>
      <c r="H240" s="6"/>
      <c r="I240" s="6"/>
      <c r="J240" s="6"/>
      <c r="K240" s="6"/>
      <c r="L240" s="6"/>
    </row>
    <row r="241" spans="2:12" hidden="1" x14ac:dyDescent="0.25">
      <c r="B241" s="5"/>
      <c r="C241" s="5"/>
      <c r="D241" s="5"/>
      <c r="E241" s="5"/>
      <c r="F241" s="6"/>
      <c r="G241" s="6"/>
      <c r="H241" s="6"/>
      <c r="I241" s="6"/>
      <c r="J241" s="6"/>
      <c r="K241" s="6"/>
      <c r="L241" s="6"/>
    </row>
    <row r="242" spans="2:12" hidden="1" x14ac:dyDescent="0.25">
      <c r="B242" s="5"/>
      <c r="C242" s="5"/>
      <c r="D242" s="5"/>
      <c r="E242" s="5"/>
      <c r="F242" s="6"/>
      <c r="G242" s="6"/>
      <c r="H242" s="6"/>
      <c r="I242" s="6"/>
      <c r="J242" s="6"/>
      <c r="K242" s="6"/>
      <c r="L242" s="6"/>
    </row>
    <row r="243" spans="2:12" hidden="1" x14ac:dyDescent="0.25">
      <c r="B243" s="5"/>
      <c r="C243" s="5"/>
      <c r="D243" s="5"/>
      <c r="E243" s="5"/>
      <c r="F243" s="6"/>
      <c r="G243" s="6"/>
      <c r="H243" s="6"/>
      <c r="I243" s="6"/>
      <c r="J243" s="6"/>
      <c r="K243" s="6"/>
      <c r="L243" s="6"/>
    </row>
    <row r="244" spans="2:12" hidden="1" x14ac:dyDescent="0.25">
      <c r="B244" s="5"/>
      <c r="C244" s="5"/>
      <c r="D244" s="5"/>
      <c r="E244" s="5"/>
      <c r="F244" s="6"/>
      <c r="G244" s="6"/>
      <c r="H244" s="6"/>
      <c r="I244" s="6"/>
      <c r="J244" s="6"/>
      <c r="K244" s="6"/>
      <c r="L244" s="6"/>
    </row>
    <row r="245" spans="2:12" hidden="1" x14ac:dyDescent="0.25">
      <c r="B245" s="5"/>
      <c r="C245" s="5"/>
      <c r="D245" s="5"/>
      <c r="E245" s="5"/>
      <c r="F245" s="6"/>
      <c r="G245" s="6"/>
      <c r="H245" s="6"/>
      <c r="I245" s="6"/>
      <c r="J245" s="6"/>
      <c r="K245" s="6"/>
      <c r="L245" s="6"/>
    </row>
    <row r="246" spans="2:12" hidden="1" x14ac:dyDescent="0.25">
      <c r="B246" s="5"/>
      <c r="C246" s="5"/>
      <c r="D246" s="5"/>
      <c r="E246" s="5"/>
      <c r="F246" s="6"/>
      <c r="G246" s="6"/>
      <c r="H246" s="6"/>
      <c r="I246" s="6"/>
      <c r="J246" s="6"/>
      <c r="K246" s="6"/>
      <c r="L246" s="6"/>
    </row>
    <row r="247" spans="2:12" hidden="1" x14ac:dyDescent="0.25">
      <c r="B247" s="5"/>
      <c r="C247" s="5"/>
      <c r="D247" s="5"/>
      <c r="E247" s="5"/>
      <c r="F247" s="6"/>
      <c r="G247" s="6"/>
      <c r="H247" s="6"/>
      <c r="I247" s="6"/>
      <c r="J247" s="6"/>
      <c r="K247" s="6"/>
      <c r="L247" s="6"/>
    </row>
    <row r="248" spans="2:12" hidden="1" x14ac:dyDescent="0.25">
      <c r="B248" s="5"/>
      <c r="C248" s="5"/>
      <c r="D248" s="5"/>
      <c r="E248" s="5"/>
      <c r="F248" s="6"/>
      <c r="G248" s="6"/>
      <c r="H248" s="6"/>
      <c r="I248" s="6"/>
      <c r="J248" s="6"/>
      <c r="K248" s="6"/>
      <c r="L248" s="6"/>
    </row>
    <row r="249" spans="2:12" hidden="1" x14ac:dyDescent="0.25">
      <c r="B249" s="5"/>
      <c r="C249" s="5"/>
      <c r="D249" s="5"/>
      <c r="E249" s="5"/>
      <c r="F249" s="6"/>
      <c r="G249" s="6"/>
      <c r="H249" s="6"/>
      <c r="I249" s="6"/>
      <c r="J249" s="6"/>
      <c r="K249" s="6"/>
      <c r="L249" s="6"/>
    </row>
    <row r="250" spans="2:12" hidden="1" x14ac:dyDescent="0.25">
      <c r="B250" s="5"/>
      <c r="C250" s="5"/>
      <c r="D250" s="5"/>
      <c r="E250" s="5"/>
      <c r="F250" s="6"/>
      <c r="G250" s="6"/>
      <c r="H250" s="6"/>
      <c r="I250" s="6"/>
      <c r="J250" s="6"/>
      <c r="K250" s="6"/>
      <c r="L250" s="6"/>
    </row>
    <row r="251" spans="2:12" hidden="1" x14ac:dyDescent="0.25">
      <c r="B251" s="5"/>
      <c r="C251" s="5"/>
      <c r="D251" s="5"/>
      <c r="E251" s="5"/>
      <c r="F251" s="6"/>
      <c r="G251" s="6"/>
      <c r="H251" s="6"/>
      <c r="I251" s="6"/>
      <c r="J251" s="6"/>
      <c r="K251" s="6"/>
      <c r="L251" s="6"/>
    </row>
    <row r="252" spans="2:12" hidden="1" x14ac:dyDescent="0.25">
      <c r="B252" s="5"/>
      <c r="C252" s="5"/>
      <c r="D252" s="5"/>
      <c r="E252" s="5"/>
      <c r="F252" s="6"/>
      <c r="G252" s="6"/>
      <c r="H252" s="6"/>
      <c r="I252" s="6"/>
      <c r="J252" s="6"/>
      <c r="K252" s="6"/>
      <c r="L252" s="6"/>
    </row>
    <row r="253" spans="2:12" hidden="1" x14ac:dyDescent="0.25">
      <c r="B253" s="5"/>
      <c r="C253" s="5"/>
      <c r="D253" s="5"/>
      <c r="E253" s="5"/>
      <c r="F253" s="6"/>
      <c r="G253" s="6"/>
      <c r="H253" s="6"/>
      <c r="I253" s="6"/>
      <c r="J253" s="6"/>
      <c r="K253" s="6"/>
      <c r="L253" s="6"/>
    </row>
    <row r="254" spans="2:12" hidden="1" x14ac:dyDescent="0.25">
      <c r="B254" s="5"/>
      <c r="C254" s="5"/>
      <c r="D254" s="5"/>
      <c r="E254" s="5"/>
      <c r="F254" s="6"/>
      <c r="G254" s="6"/>
      <c r="H254" s="6"/>
      <c r="I254" s="6"/>
      <c r="J254" s="6"/>
      <c r="K254" s="6"/>
      <c r="L254" s="6"/>
    </row>
    <row r="255" spans="2:12" hidden="1" x14ac:dyDescent="0.25">
      <c r="B255" s="5"/>
      <c r="C255" s="5"/>
      <c r="D255" s="5"/>
      <c r="E255" s="5"/>
      <c r="F255" s="6"/>
      <c r="G255" s="6"/>
      <c r="H255" s="6"/>
      <c r="I255" s="6"/>
      <c r="J255" s="6"/>
      <c r="K255" s="6"/>
      <c r="L255" s="6"/>
    </row>
    <row r="256" spans="2:12" hidden="1" x14ac:dyDescent="0.25">
      <c r="B256" s="5"/>
      <c r="C256" s="5"/>
      <c r="D256" s="5"/>
      <c r="E256" s="5"/>
      <c r="F256" s="6"/>
      <c r="G256" s="6"/>
      <c r="H256" s="6"/>
      <c r="I256" s="6"/>
      <c r="J256" s="6"/>
      <c r="K256" s="6"/>
      <c r="L256" s="6"/>
    </row>
    <row r="257" spans="2:12" hidden="1" x14ac:dyDescent="0.25">
      <c r="B257" s="5"/>
      <c r="C257" s="5"/>
      <c r="D257" s="5"/>
      <c r="E257" s="5"/>
      <c r="F257" s="6"/>
      <c r="G257" s="6"/>
      <c r="H257" s="6"/>
      <c r="I257" s="6"/>
      <c r="J257" s="6"/>
      <c r="K257" s="6"/>
      <c r="L257" s="6"/>
    </row>
    <row r="258" spans="2:12" hidden="1" x14ac:dyDescent="0.25">
      <c r="B258" s="5"/>
      <c r="C258" s="5"/>
      <c r="D258" s="5"/>
      <c r="E258" s="5"/>
      <c r="F258" s="6"/>
      <c r="G258" s="6"/>
      <c r="H258" s="6"/>
      <c r="I258" s="6"/>
      <c r="J258" s="6"/>
      <c r="K258" s="6"/>
      <c r="L258" s="6"/>
    </row>
    <row r="259" spans="2:12" hidden="1" x14ac:dyDescent="0.25">
      <c r="B259" s="5"/>
      <c r="C259" s="5"/>
      <c r="D259" s="5"/>
      <c r="E259" s="5"/>
      <c r="F259" s="6"/>
      <c r="G259" s="6"/>
      <c r="H259" s="6"/>
      <c r="I259" s="6"/>
      <c r="J259" s="6"/>
      <c r="K259" s="6"/>
      <c r="L259" s="6"/>
    </row>
    <row r="260" spans="2:12" hidden="1" x14ac:dyDescent="0.25">
      <c r="B260" s="5"/>
      <c r="C260" s="5"/>
      <c r="D260" s="5"/>
      <c r="E260" s="5"/>
      <c r="F260" s="6"/>
      <c r="G260" s="6"/>
      <c r="H260" s="6"/>
      <c r="I260" s="6"/>
      <c r="J260" s="6"/>
      <c r="K260" s="6"/>
      <c r="L260" s="6"/>
    </row>
    <row r="261" spans="2:12" hidden="1" x14ac:dyDescent="0.25">
      <c r="B261" s="5"/>
      <c r="C261" s="5"/>
      <c r="D261" s="5"/>
      <c r="E261" s="5"/>
      <c r="F261" s="6"/>
      <c r="G261" s="6"/>
      <c r="H261" s="6"/>
      <c r="I261" s="6"/>
      <c r="J261" s="6"/>
      <c r="K261" s="6"/>
      <c r="L261" s="6"/>
    </row>
    <row r="262" spans="2:12" hidden="1" x14ac:dyDescent="0.25">
      <c r="B262" s="5"/>
      <c r="C262" s="5"/>
      <c r="D262" s="5"/>
      <c r="E262" s="5"/>
      <c r="F262" s="6"/>
      <c r="G262" s="6"/>
      <c r="H262" s="6"/>
      <c r="I262" s="6"/>
      <c r="J262" s="6"/>
      <c r="K262" s="6"/>
      <c r="L262" s="6"/>
    </row>
    <row r="263" spans="2:12" hidden="1" x14ac:dyDescent="0.25">
      <c r="B263" s="5"/>
      <c r="C263" s="5"/>
      <c r="D263" s="5"/>
      <c r="E263" s="5"/>
      <c r="F263" s="6"/>
      <c r="G263" s="6"/>
      <c r="H263" s="6"/>
      <c r="I263" s="6"/>
      <c r="J263" s="6"/>
      <c r="K263" s="6"/>
      <c r="L263" s="6"/>
    </row>
    <row r="264" spans="2:12" hidden="1" x14ac:dyDescent="0.25">
      <c r="B264" s="5"/>
      <c r="C264" s="5"/>
      <c r="D264" s="5"/>
      <c r="E264" s="5"/>
      <c r="F264" s="6"/>
      <c r="G264" s="6"/>
      <c r="H264" s="6"/>
      <c r="I264" s="6"/>
      <c r="J264" s="6"/>
      <c r="K264" s="6"/>
      <c r="L264" s="6"/>
    </row>
    <row r="265" spans="2:12" hidden="1" x14ac:dyDescent="0.25">
      <c r="B265" s="5"/>
      <c r="C265" s="5"/>
      <c r="D265" s="5"/>
      <c r="E265" s="5"/>
      <c r="F265" s="6"/>
      <c r="G265" s="6"/>
      <c r="H265" s="6"/>
      <c r="I265" s="6"/>
      <c r="J265" s="6"/>
      <c r="K265" s="6"/>
      <c r="L265" s="6"/>
    </row>
    <row r="266" spans="2:12" hidden="1" x14ac:dyDescent="0.25">
      <c r="B266" s="5"/>
      <c r="C266" s="5"/>
      <c r="D266" s="5"/>
      <c r="E266" s="5"/>
      <c r="F266" s="6"/>
      <c r="G266" s="6"/>
      <c r="H266" s="6"/>
      <c r="I266" s="6"/>
      <c r="J266" s="6"/>
      <c r="K266" s="6"/>
      <c r="L266" s="6"/>
    </row>
    <row r="267" spans="2:12" hidden="1" x14ac:dyDescent="0.25">
      <c r="B267" s="5"/>
      <c r="C267" s="5"/>
      <c r="D267" s="5"/>
      <c r="E267" s="5"/>
      <c r="F267" s="6"/>
      <c r="G267" s="6"/>
      <c r="H267" s="6"/>
      <c r="I267" s="6"/>
      <c r="J267" s="6"/>
      <c r="K267" s="6"/>
      <c r="L267" s="6"/>
    </row>
    <row r="268" spans="2:12" hidden="1" x14ac:dyDescent="0.25">
      <c r="B268" s="5"/>
      <c r="C268" s="5"/>
      <c r="D268" s="5"/>
      <c r="E268" s="5"/>
      <c r="F268" s="6"/>
      <c r="G268" s="6"/>
      <c r="H268" s="6"/>
      <c r="I268" s="6"/>
      <c r="J268" s="6"/>
      <c r="K268" s="6"/>
      <c r="L268" s="6"/>
    </row>
    <row r="269" spans="2:12" hidden="1" x14ac:dyDescent="0.25">
      <c r="B269" s="5"/>
      <c r="C269" s="5"/>
      <c r="D269" s="5"/>
      <c r="E269" s="5"/>
      <c r="F269" s="6"/>
      <c r="G269" s="6"/>
      <c r="H269" s="6"/>
      <c r="I269" s="6"/>
      <c r="J269" s="6"/>
      <c r="K269" s="6"/>
      <c r="L269" s="6"/>
    </row>
    <row r="270" spans="2:12" hidden="1" x14ac:dyDescent="0.25">
      <c r="B270" s="5"/>
      <c r="C270" s="5"/>
      <c r="D270" s="5"/>
      <c r="E270" s="5"/>
      <c r="F270" s="6"/>
      <c r="G270" s="6"/>
      <c r="H270" s="6"/>
      <c r="I270" s="6"/>
      <c r="J270" s="6"/>
      <c r="K270" s="6"/>
      <c r="L270" s="6"/>
    </row>
    <row r="271" spans="2:12" hidden="1" x14ac:dyDescent="0.25">
      <c r="B271" s="5"/>
      <c r="C271" s="5"/>
      <c r="D271" s="5"/>
      <c r="E271" s="5"/>
      <c r="F271" s="6"/>
      <c r="G271" s="6"/>
      <c r="H271" s="6"/>
      <c r="I271" s="6"/>
      <c r="J271" s="6"/>
      <c r="K271" s="6"/>
      <c r="L271" s="6"/>
    </row>
    <row r="272" spans="2:12" hidden="1" x14ac:dyDescent="0.25">
      <c r="B272" s="5"/>
      <c r="C272" s="5"/>
      <c r="D272" s="5"/>
      <c r="E272" s="5"/>
      <c r="F272" s="6"/>
      <c r="G272" s="6"/>
      <c r="H272" s="6"/>
      <c r="I272" s="6"/>
      <c r="J272" s="6"/>
      <c r="K272" s="6"/>
      <c r="L272" s="6"/>
    </row>
    <row r="273" spans="2:12" hidden="1" x14ac:dyDescent="0.25">
      <c r="B273" s="5"/>
      <c r="C273" s="5"/>
      <c r="D273" s="5"/>
      <c r="E273" s="5"/>
      <c r="F273" s="6"/>
      <c r="G273" s="6"/>
      <c r="H273" s="6"/>
      <c r="I273" s="6"/>
      <c r="J273" s="6"/>
      <c r="K273" s="6"/>
      <c r="L273" s="6"/>
    </row>
    <row r="274" spans="2:12" hidden="1" x14ac:dyDescent="0.25">
      <c r="B274" s="5"/>
      <c r="C274" s="5"/>
      <c r="D274" s="5"/>
      <c r="E274" s="5"/>
      <c r="F274" s="6"/>
      <c r="G274" s="6"/>
      <c r="H274" s="6"/>
      <c r="I274" s="6"/>
      <c r="J274" s="6"/>
      <c r="K274" s="6"/>
      <c r="L274" s="6"/>
    </row>
    <row r="275" spans="2:12" hidden="1" x14ac:dyDescent="0.25">
      <c r="B275" s="5"/>
      <c r="C275" s="5"/>
      <c r="D275" s="5"/>
      <c r="E275" s="5"/>
      <c r="F275" s="6"/>
      <c r="G275" s="6"/>
      <c r="H275" s="6"/>
      <c r="I275" s="6"/>
      <c r="J275" s="6"/>
      <c r="K275" s="6"/>
      <c r="L275" s="6"/>
    </row>
    <row r="276" spans="2:12" hidden="1" x14ac:dyDescent="0.25">
      <c r="B276" s="5"/>
      <c r="C276" s="5"/>
      <c r="D276" s="5"/>
      <c r="E276" s="5"/>
      <c r="F276" s="6"/>
      <c r="G276" s="6"/>
      <c r="H276" s="6"/>
      <c r="I276" s="6"/>
      <c r="J276" s="6"/>
      <c r="K276" s="6"/>
      <c r="L276" s="6"/>
    </row>
    <row r="277" spans="2:12" hidden="1" x14ac:dyDescent="0.25">
      <c r="B277" s="5"/>
      <c r="C277" s="5"/>
      <c r="D277" s="5"/>
      <c r="E277" s="5"/>
      <c r="F277" s="6"/>
      <c r="G277" s="6"/>
      <c r="H277" s="6"/>
      <c r="I277" s="6"/>
      <c r="J277" s="6"/>
      <c r="K277" s="6"/>
      <c r="L277" s="6"/>
    </row>
    <row r="278" spans="2:12" hidden="1" x14ac:dyDescent="0.25">
      <c r="B278" s="5"/>
      <c r="C278" s="5"/>
      <c r="D278" s="5"/>
      <c r="E278" s="5"/>
      <c r="F278" s="6"/>
      <c r="G278" s="6"/>
      <c r="H278" s="6"/>
      <c r="I278" s="6"/>
      <c r="J278" s="6"/>
      <c r="K278" s="6"/>
      <c r="L278" s="6"/>
    </row>
    <row r="279" spans="2:12" hidden="1" x14ac:dyDescent="0.25">
      <c r="B279" s="5"/>
      <c r="C279" s="5"/>
      <c r="D279" s="5"/>
      <c r="E279" s="5"/>
      <c r="F279" s="6"/>
      <c r="G279" s="6"/>
      <c r="H279" s="6"/>
      <c r="I279" s="6"/>
      <c r="J279" s="6"/>
      <c r="K279" s="6"/>
      <c r="L279" s="6"/>
    </row>
    <row r="280" spans="2:12" hidden="1" x14ac:dyDescent="0.25">
      <c r="B280" s="5"/>
      <c r="C280" s="5"/>
      <c r="D280" s="5"/>
      <c r="E280" s="5"/>
      <c r="F280" s="6"/>
      <c r="G280" s="6"/>
      <c r="H280" s="6"/>
      <c r="I280" s="6"/>
      <c r="J280" s="6"/>
      <c r="K280" s="6"/>
      <c r="L280" s="6"/>
    </row>
    <row r="281" spans="2:12" hidden="1" x14ac:dyDescent="0.25">
      <c r="B281" s="5"/>
      <c r="C281" s="5"/>
      <c r="D281" s="5"/>
      <c r="E281" s="5"/>
      <c r="F281" s="6"/>
      <c r="G281" s="6"/>
      <c r="H281" s="6"/>
      <c r="I281" s="6"/>
      <c r="J281" s="6"/>
      <c r="K281" s="6"/>
      <c r="L281" s="6"/>
    </row>
    <row r="282" spans="2:12" hidden="1" x14ac:dyDescent="0.25">
      <c r="B282" s="5"/>
      <c r="C282" s="5"/>
      <c r="D282" s="5"/>
      <c r="E282" s="5"/>
      <c r="F282" s="6"/>
      <c r="G282" s="6"/>
      <c r="H282" s="6"/>
      <c r="I282" s="6"/>
      <c r="J282" s="6"/>
      <c r="K282" s="6"/>
      <c r="L282" s="6"/>
    </row>
    <row r="283" spans="2:12" hidden="1" x14ac:dyDescent="0.25">
      <c r="B283" s="5"/>
      <c r="C283" s="5"/>
      <c r="D283" s="5"/>
      <c r="E283" s="5"/>
      <c r="F283" s="6"/>
      <c r="G283" s="6"/>
      <c r="H283" s="6"/>
      <c r="I283" s="6"/>
      <c r="J283" s="6"/>
      <c r="K283" s="6"/>
      <c r="L283" s="6"/>
    </row>
    <row r="284" spans="2:12" hidden="1" x14ac:dyDescent="0.25">
      <c r="B284" s="5"/>
      <c r="C284" s="5"/>
      <c r="D284" s="5"/>
      <c r="E284" s="5"/>
      <c r="F284" s="6"/>
      <c r="G284" s="6"/>
      <c r="H284" s="6"/>
      <c r="I284" s="6"/>
      <c r="J284" s="6"/>
      <c r="K284" s="6"/>
      <c r="L284" s="6"/>
    </row>
    <row r="285" spans="2:12" hidden="1" x14ac:dyDescent="0.25">
      <c r="B285" s="5"/>
      <c r="C285" s="5"/>
      <c r="D285" s="5"/>
      <c r="E285" s="5"/>
      <c r="F285" s="6"/>
      <c r="G285" s="6"/>
      <c r="H285" s="6"/>
      <c r="I285" s="6"/>
      <c r="J285" s="6"/>
      <c r="K285" s="6"/>
      <c r="L285" s="6"/>
    </row>
    <row r="286" spans="2:12" hidden="1" x14ac:dyDescent="0.25">
      <c r="B286" s="5"/>
      <c r="C286" s="5"/>
      <c r="D286" s="5"/>
      <c r="E286" s="5"/>
      <c r="F286" s="6"/>
      <c r="G286" s="6"/>
      <c r="H286" s="6"/>
      <c r="I286" s="6"/>
      <c r="J286" s="6"/>
      <c r="K286" s="6"/>
      <c r="L286" s="6"/>
    </row>
    <row r="287" spans="2:12" hidden="1" x14ac:dyDescent="0.25">
      <c r="B287" s="5"/>
      <c r="C287" s="5"/>
      <c r="D287" s="5"/>
      <c r="E287" s="5"/>
      <c r="F287" s="6"/>
      <c r="G287" s="6"/>
      <c r="H287" s="6"/>
      <c r="I287" s="6"/>
      <c r="J287" s="6"/>
      <c r="K287" s="6"/>
      <c r="L287" s="6"/>
    </row>
    <row r="288" spans="2:12" hidden="1" x14ac:dyDescent="0.25">
      <c r="B288" s="5"/>
      <c r="C288" s="5"/>
      <c r="D288" s="5"/>
      <c r="E288" s="5"/>
      <c r="F288" s="6"/>
      <c r="G288" s="6"/>
      <c r="H288" s="6"/>
      <c r="I288" s="6"/>
      <c r="J288" s="6"/>
      <c r="K288" s="6"/>
      <c r="L288" s="6"/>
    </row>
    <row r="289" spans="2:12" hidden="1" x14ac:dyDescent="0.25">
      <c r="B289" s="5"/>
      <c r="C289" s="5"/>
      <c r="D289" s="5"/>
      <c r="E289" s="5"/>
      <c r="F289" s="6"/>
      <c r="G289" s="6"/>
      <c r="H289" s="6"/>
      <c r="I289" s="6"/>
      <c r="J289" s="6"/>
      <c r="K289" s="6"/>
      <c r="L289" s="6"/>
    </row>
    <row r="290" spans="2:12" hidden="1" x14ac:dyDescent="0.25">
      <c r="B290" s="5"/>
      <c r="C290" s="5"/>
      <c r="D290" s="5"/>
      <c r="E290" s="5"/>
      <c r="F290" s="6"/>
      <c r="G290" s="6"/>
      <c r="H290" s="6"/>
      <c r="I290" s="6"/>
      <c r="J290" s="6"/>
      <c r="K290" s="6"/>
      <c r="L290" s="6"/>
    </row>
    <row r="291" spans="2:12" hidden="1" x14ac:dyDescent="0.25">
      <c r="B291" s="5"/>
      <c r="C291" s="5"/>
      <c r="D291" s="5"/>
      <c r="E291" s="5"/>
      <c r="F291" s="6"/>
      <c r="G291" s="6"/>
      <c r="H291" s="6"/>
      <c r="I291" s="6"/>
      <c r="J291" s="6"/>
      <c r="K291" s="6"/>
      <c r="L291" s="6"/>
    </row>
    <row r="292" spans="2:12" hidden="1" x14ac:dyDescent="0.25">
      <c r="B292" s="5"/>
      <c r="C292" s="5"/>
      <c r="D292" s="5"/>
      <c r="E292" s="5"/>
      <c r="F292" s="6"/>
      <c r="G292" s="6"/>
      <c r="H292" s="6"/>
      <c r="I292" s="6"/>
      <c r="J292" s="6"/>
      <c r="K292" s="6"/>
      <c r="L292" s="6"/>
    </row>
    <row r="293" spans="2:12" hidden="1" x14ac:dyDescent="0.25">
      <c r="B293" s="5"/>
      <c r="C293" s="5"/>
      <c r="D293" s="5"/>
      <c r="E293" s="5"/>
      <c r="F293" s="6"/>
      <c r="G293" s="6"/>
      <c r="H293" s="6"/>
      <c r="I293" s="6"/>
      <c r="J293" s="6"/>
      <c r="K293" s="6"/>
      <c r="L293" s="6"/>
    </row>
    <row r="294" spans="2:12" hidden="1" x14ac:dyDescent="0.25">
      <c r="B294" s="5"/>
      <c r="C294" s="5"/>
      <c r="D294" s="5"/>
      <c r="E294" s="5"/>
      <c r="F294" s="6"/>
      <c r="G294" s="6"/>
      <c r="H294" s="6"/>
      <c r="I294" s="6"/>
      <c r="J294" s="6"/>
      <c r="K294" s="6"/>
      <c r="L294" s="6"/>
    </row>
    <row r="295" spans="2:12" hidden="1" x14ac:dyDescent="0.25">
      <c r="B295" s="5"/>
      <c r="C295" s="5"/>
      <c r="D295" s="5"/>
      <c r="E295" s="5"/>
      <c r="F295" s="6"/>
      <c r="G295" s="6"/>
      <c r="H295" s="6"/>
      <c r="I295" s="6"/>
      <c r="J295" s="6"/>
      <c r="K295" s="6"/>
      <c r="L295" s="6"/>
    </row>
    <row r="296" spans="2:12" hidden="1" x14ac:dyDescent="0.25">
      <c r="B296" s="5"/>
      <c r="C296" s="5"/>
      <c r="D296" s="5"/>
      <c r="E296" s="5"/>
      <c r="F296" s="6"/>
      <c r="G296" s="6"/>
      <c r="H296" s="6"/>
      <c r="I296" s="6"/>
      <c r="J296" s="6"/>
      <c r="K296" s="6"/>
      <c r="L296" s="6"/>
    </row>
    <row r="297" spans="2:12" hidden="1" x14ac:dyDescent="0.25">
      <c r="B297" s="5"/>
      <c r="C297" s="5"/>
      <c r="D297" s="5"/>
      <c r="E297" s="5"/>
      <c r="F297" s="6"/>
      <c r="G297" s="6"/>
      <c r="H297" s="6"/>
      <c r="I297" s="6"/>
      <c r="J297" s="6"/>
      <c r="K297" s="6"/>
      <c r="L297" s="6"/>
    </row>
    <row r="298" spans="2:12" hidden="1" x14ac:dyDescent="0.25">
      <c r="B298" s="5"/>
      <c r="C298" s="5"/>
      <c r="D298" s="5"/>
      <c r="E298" s="5"/>
      <c r="F298" s="6"/>
      <c r="G298" s="6"/>
      <c r="H298" s="6"/>
      <c r="I298" s="6"/>
      <c r="J298" s="6"/>
      <c r="K298" s="6"/>
      <c r="L298" s="6"/>
    </row>
    <row r="299" spans="2:12" hidden="1" x14ac:dyDescent="0.25">
      <c r="B299" s="5"/>
      <c r="C299" s="5"/>
      <c r="D299" s="5"/>
      <c r="E299" s="5"/>
      <c r="F299" s="6"/>
      <c r="G299" s="6"/>
      <c r="H299" s="6"/>
      <c r="I299" s="6"/>
      <c r="J299" s="6"/>
      <c r="K299" s="6"/>
      <c r="L299" s="6"/>
    </row>
    <row r="300" spans="2:12" hidden="1" x14ac:dyDescent="0.25">
      <c r="B300" s="5"/>
      <c r="C300" s="5"/>
      <c r="D300" s="5"/>
      <c r="E300" s="5"/>
      <c r="F300" s="6"/>
      <c r="G300" s="6"/>
      <c r="H300" s="6"/>
      <c r="I300" s="6"/>
      <c r="J300" s="6"/>
      <c r="K300" s="6"/>
      <c r="L300" s="6"/>
    </row>
    <row r="301" spans="2:12" hidden="1" x14ac:dyDescent="0.25">
      <c r="B301" s="5"/>
      <c r="C301" s="5"/>
      <c r="D301" s="5"/>
      <c r="E301" s="5"/>
      <c r="F301" s="6"/>
      <c r="G301" s="6"/>
      <c r="H301" s="6"/>
      <c r="I301" s="6"/>
      <c r="J301" s="6"/>
      <c r="K301" s="6"/>
      <c r="L301" s="6"/>
    </row>
    <row r="302" spans="2:12" hidden="1" x14ac:dyDescent="0.25">
      <c r="B302" s="5"/>
      <c r="C302" s="5"/>
      <c r="D302" s="5"/>
      <c r="E302" s="5"/>
      <c r="F302" s="6"/>
      <c r="G302" s="6"/>
      <c r="H302" s="6"/>
      <c r="I302" s="6"/>
      <c r="J302" s="6"/>
      <c r="K302" s="6"/>
      <c r="L302" s="6"/>
    </row>
    <row r="303" spans="2:12" hidden="1" x14ac:dyDescent="0.25">
      <c r="B303" s="5"/>
      <c r="C303" s="5"/>
      <c r="D303" s="5"/>
      <c r="E303" s="5"/>
      <c r="F303" s="6"/>
      <c r="G303" s="6"/>
      <c r="H303" s="6"/>
      <c r="I303" s="6"/>
      <c r="J303" s="6"/>
      <c r="K303" s="6"/>
      <c r="L303" s="6"/>
    </row>
    <row r="304" spans="2:12" hidden="1" x14ac:dyDescent="0.25">
      <c r="B304" s="5"/>
      <c r="C304" s="5"/>
      <c r="D304" s="5"/>
      <c r="E304" s="5"/>
      <c r="F304" s="6"/>
      <c r="G304" s="6"/>
      <c r="H304" s="6"/>
      <c r="I304" s="6"/>
      <c r="J304" s="6"/>
      <c r="K304" s="6"/>
      <c r="L304" s="6"/>
    </row>
    <row r="305" spans="2:12" hidden="1" x14ac:dyDescent="0.25">
      <c r="B305" s="5"/>
      <c r="C305" s="5"/>
      <c r="D305" s="5"/>
      <c r="E305" s="5"/>
      <c r="F305" s="6"/>
      <c r="G305" s="6"/>
      <c r="H305" s="6"/>
      <c r="I305" s="6"/>
      <c r="J305" s="6"/>
      <c r="K305" s="6"/>
      <c r="L305" s="6"/>
    </row>
    <row r="306" spans="2:12" hidden="1" x14ac:dyDescent="0.25">
      <c r="B306" s="5"/>
      <c r="C306" s="5"/>
      <c r="D306" s="5"/>
      <c r="E306" s="5"/>
      <c r="F306" s="6"/>
      <c r="G306" s="6"/>
      <c r="H306" s="6"/>
      <c r="I306" s="6"/>
      <c r="J306" s="6"/>
      <c r="K306" s="6"/>
      <c r="L306" s="6"/>
    </row>
    <row r="307" spans="2:12" hidden="1" x14ac:dyDescent="0.25">
      <c r="B307" s="5"/>
      <c r="C307" s="5"/>
      <c r="D307" s="5"/>
      <c r="E307" s="5"/>
      <c r="F307" s="6"/>
      <c r="G307" s="6"/>
      <c r="H307" s="6"/>
      <c r="I307" s="6"/>
      <c r="J307" s="6"/>
      <c r="K307" s="6"/>
      <c r="L307" s="6"/>
    </row>
    <row r="308" spans="2:12" hidden="1" x14ac:dyDescent="0.25">
      <c r="B308" s="5"/>
      <c r="C308" s="5"/>
      <c r="D308" s="5"/>
      <c r="E308" s="5"/>
      <c r="F308" s="6"/>
      <c r="G308" s="6"/>
      <c r="H308" s="6"/>
      <c r="I308" s="6"/>
      <c r="J308" s="6"/>
      <c r="K308" s="6"/>
      <c r="L308" s="6"/>
    </row>
    <row r="309" spans="2:12" hidden="1" x14ac:dyDescent="0.25">
      <c r="B309" s="5"/>
      <c r="C309" s="5"/>
      <c r="D309" s="5"/>
      <c r="E309" s="5"/>
      <c r="F309" s="6"/>
      <c r="G309" s="6"/>
      <c r="H309" s="6"/>
      <c r="I309" s="6"/>
      <c r="J309" s="6"/>
      <c r="K309" s="6"/>
      <c r="L309" s="6"/>
    </row>
    <row r="310" spans="2:12" hidden="1" x14ac:dyDescent="0.25">
      <c r="B310" s="5"/>
      <c r="C310" s="5"/>
      <c r="D310" s="5"/>
      <c r="E310" s="5"/>
      <c r="F310" s="6"/>
      <c r="G310" s="6"/>
      <c r="H310" s="6"/>
      <c r="I310" s="6"/>
      <c r="J310" s="6"/>
      <c r="K310" s="6"/>
      <c r="L310" s="6"/>
    </row>
    <row r="311" spans="2:12" hidden="1" x14ac:dyDescent="0.25">
      <c r="B311" s="5"/>
      <c r="C311" s="5"/>
      <c r="D311" s="5"/>
      <c r="E311" s="5"/>
      <c r="F311" s="6"/>
      <c r="G311" s="6"/>
      <c r="H311" s="6"/>
      <c r="I311" s="6"/>
      <c r="J311" s="6"/>
      <c r="K311" s="6"/>
      <c r="L311" s="6"/>
    </row>
    <row r="312" spans="2:12" hidden="1" x14ac:dyDescent="0.25">
      <c r="B312" s="5"/>
      <c r="C312" s="5"/>
      <c r="D312" s="5"/>
      <c r="E312" s="5"/>
      <c r="F312" s="6"/>
      <c r="G312" s="6"/>
      <c r="H312" s="6"/>
      <c r="I312" s="6"/>
      <c r="J312" s="6"/>
      <c r="K312" s="6"/>
      <c r="L312" s="6"/>
    </row>
    <row r="313" spans="2:12" hidden="1" x14ac:dyDescent="0.25">
      <c r="B313" s="5"/>
      <c r="C313" s="5"/>
      <c r="D313" s="5"/>
      <c r="E313" s="5"/>
      <c r="F313" s="6"/>
      <c r="G313" s="6"/>
      <c r="H313" s="6"/>
      <c r="I313" s="6"/>
      <c r="J313" s="6"/>
      <c r="K313" s="6"/>
      <c r="L313" s="6"/>
    </row>
    <row r="314" spans="2:12" hidden="1" x14ac:dyDescent="0.25">
      <c r="B314" s="5"/>
      <c r="C314" s="5"/>
      <c r="D314" s="5"/>
      <c r="E314" s="5"/>
      <c r="F314" s="6"/>
      <c r="G314" s="6"/>
      <c r="H314" s="6"/>
      <c r="I314" s="6"/>
      <c r="J314" s="6"/>
      <c r="K314" s="6"/>
      <c r="L314" s="6"/>
    </row>
    <row r="315" spans="2:12" hidden="1" x14ac:dyDescent="0.25">
      <c r="B315" s="5"/>
      <c r="C315" s="5"/>
      <c r="D315" s="5"/>
      <c r="E315" s="5"/>
      <c r="F315" s="6"/>
      <c r="G315" s="6"/>
      <c r="H315" s="6"/>
      <c r="I315" s="6"/>
      <c r="J315" s="6"/>
      <c r="K315" s="6"/>
      <c r="L315" s="6"/>
    </row>
    <row r="316" spans="2:12" hidden="1" x14ac:dyDescent="0.25">
      <c r="B316" s="5"/>
      <c r="C316" s="5"/>
      <c r="D316" s="5"/>
      <c r="E316" s="5"/>
      <c r="F316" s="6"/>
      <c r="G316" s="6"/>
      <c r="H316" s="6"/>
      <c r="I316" s="6"/>
      <c r="J316" s="6"/>
      <c r="K316" s="6"/>
      <c r="L316" s="6"/>
    </row>
    <row r="317" spans="2:12" hidden="1" x14ac:dyDescent="0.25">
      <c r="B317" s="5"/>
      <c r="C317" s="5"/>
      <c r="D317" s="5"/>
      <c r="E317" s="5"/>
      <c r="F317" s="6"/>
      <c r="G317" s="6"/>
      <c r="H317" s="6"/>
      <c r="I317" s="6"/>
      <c r="J317" s="6"/>
      <c r="K317" s="6"/>
      <c r="L317" s="6"/>
    </row>
    <row r="318" spans="2:12" hidden="1" x14ac:dyDescent="0.25">
      <c r="B318" s="5"/>
      <c r="C318" s="5"/>
      <c r="D318" s="5"/>
      <c r="E318" s="5"/>
      <c r="F318" s="6"/>
      <c r="G318" s="6"/>
      <c r="H318" s="6"/>
      <c r="I318" s="6"/>
      <c r="J318" s="6"/>
      <c r="K318" s="6"/>
      <c r="L318" s="6"/>
    </row>
    <row r="319" spans="2:12" hidden="1" x14ac:dyDescent="0.25">
      <c r="B319" s="5"/>
      <c r="C319" s="5"/>
      <c r="D319" s="5"/>
      <c r="E319" s="5"/>
      <c r="F319" s="6"/>
      <c r="G319" s="6"/>
      <c r="H319" s="6"/>
      <c r="I319" s="6"/>
      <c r="J319" s="6"/>
      <c r="K319" s="6"/>
      <c r="L319" s="6"/>
    </row>
    <row r="320" spans="2:12" hidden="1" x14ac:dyDescent="0.25">
      <c r="B320" s="5"/>
      <c r="C320" s="5"/>
      <c r="D320" s="5"/>
      <c r="E320" s="5"/>
      <c r="F320" s="6"/>
      <c r="G320" s="6"/>
      <c r="H320" s="6"/>
      <c r="I320" s="6"/>
      <c r="J320" s="6"/>
      <c r="K320" s="6"/>
      <c r="L320" s="6"/>
    </row>
    <row r="321" spans="2:12" hidden="1" x14ac:dyDescent="0.25">
      <c r="B321" s="5"/>
      <c r="C321" s="5"/>
      <c r="D321" s="5"/>
      <c r="E321" s="5"/>
      <c r="F321" s="6"/>
      <c r="G321" s="6"/>
      <c r="H321" s="6"/>
      <c r="I321" s="6"/>
      <c r="J321" s="6"/>
      <c r="K321" s="6"/>
      <c r="L321" s="6"/>
    </row>
    <row r="322" spans="2:12" hidden="1" x14ac:dyDescent="0.25">
      <c r="B322" s="5"/>
      <c r="C322" s="5"/>
      <c r="D322" s="5"/>
      <c r="E322" s="5"/>
      <c r="F322" s="6"/>
      <c r="G322" s="6"/>
      <c r="H322" s="6"/>
      <c r="I322" s="6"/>
      <c r="J322" s="6"/>
      <c r="K322" s="6"/>
      <c r="L322" s="6"/>
    </row>
    <row r="323" spans="2:12" hidden="1" x14ac:dyDescent="0.25">
      <c r="B323" s="5"/>
      <c r="C323" s="5"/>
      <c r="D323" s="5"/>
      <c r="E323" s="5"/>
      <c r="F323" s="6"/>
      <c r="G323" s="6"/>
      <c r="H323" s="6"/>
      <c r="I323" s="6"/>
      <c r="J323" s="6"/>
      <c r="K323" s="6"/>
      <c r="L323" s="6"/>
    </row>
    <row r="324" spans="2:12" hidden="1" x14ac:dyDescent="0.25">
      <c r="B324" s="5"/>
      <c r="C324" s="5"/>
      <c r="D324" s="5"/>
      <c r="E324" s="5"/>
      <c r="F324" s="6"/>
      <c r="G324" s="6"/>
      <c r="H324" s="6"/>
      <c r="I324" s="6"/>
      <c r="J324" s="6"/>
      <c r="K324" s="6"/>
      <c r="L324" s="6"/>
    </row>
    <row r="325" spans="2:12" hidden="1" x14ac:dyDescent="0.25">
      <c r="B325" s="5"/>
      <c r="C325" s="5"/>
      <c r="D325" s="5"/>
      <c r="E325" s="5"/>
      <c r="F325" s="6"/>
      <c r="G325" s="6"/>
      <c r="H325" s="6"/>
      <c r="I325" s="6"/>
      <c r="J325" s="6"/>
      <c r="K325" s="6"/>
      <c r="L325" s="6"/>
    </row>
    <row r="326" spans="2:12" hidden="1" x14ac:dyDescent="0.25">
      <c r="B326" s="5"/>
      <c r="C326" s="5"/>
      <c r="D326" s="5"/>
      <c r="E326" s="5"/>
      <c r="F326" s="6"/>
      <c r="G326" s="6"/>
      <c r="H326" s="6"/>
      <c r="I326" s="6"/>
      <c r="J326" s="6"/>
      <c r="K326" s="6"/>
      <c r="L326" s="6"/>
    </row>
    <row r="327" spans="2:12" hidden="1" x14ac:dyDescent="0.25">
      <c r="B327" s="5"/>
      <c r="C327" s="5"/>
      <c r="D327" s="5"/>
      <c r="E327" s="5"/>
      <c r="F327" s="6"/>
      <c r="G327" s="6"/>
      <c r="H327" s="6"/>
      <c r="I327" s="6"/>
      <c r="J327" s="6"/>
      <c r="K327" s="6"/>
      <c r="L327" s="6"/>
    </row>
    <row r="328" spans="2:12" hidden="1" x14ac:dyDescent="0.25">
      <c r="B328" s="5"/>
      <c r="C328" s="5"/>
      <c r="D328" s="5"/>
      <c r="E328" s="5"/>
      <c r="F328" s="6"/>
      <c r="G328" s="6"/>
      <c r="H328" s="6"/>
      <c r="I328" s="6"/>
      <c r="J328" s="6"/>
      <c r="K328" s="6"/>
      <c r="L328" s="6"/>
    </row>
    <row r="329" spans="2:12" hidden="1" x14ac:dyDescent="0.25">
      <c r="B329" s="5"/>
      <c r="C329" s="5"/>
      <c r="D329" s="5"/>
      <c r="E329" s="5"/>
      <c r="F329" s="6"/>
      <c r="G329" s="6"/>
      <c r="H329" s="6"/>
      <c r="I329" s="6"/>
      <c r="J329" s="6"/>
      <c r="K329" s="6"/>
      <c r="L329" s="6"/>
    </row>
    <row r="330" spans="2:12" hidden="1" x14ac:dyDescent="0.25">
      <c r="B330" s="5"/>
      <c r="C330" s="5"/>
      <c r="D330" s="5"/>
      <c r="E330" s="5"/>
      <c r="F330" s="6"/>
      <c r="G330" s="6"/>
      <c r="H330" s="6"/>
      <c r="I330" s="6"/>
      <c r="J330" s="6"/>
      <c r="K330" s="6"/>
      <c r="L330" s="6"/>
    </row>
    <row r="331" spans="2:12" hidden="1" x14ac:dyDescent="0.25">
      <c r="B331" s="5"/>
      <c r="C331" s="5"/>
      <c r="D331" s="5"/>
      <c r="E331" s="5"/>
      <c r="F331" s="6"/>
      <c r="G331" s="6"/>
      <c r="H331" s="6"/>
      <c r="I331" s="6"/>
      <c r="J331" s="6"/>
      <c r="K331" s="6"/>
      <c r="L331" s="6"/>
    </row>
    <row r="332" spans="2:12" hidden="1" x14ac:dyDescent="0.25">
      <c r="B332" s="5"/>
      <c r="C332" s="5"/>
      <c r="D332" s="5"/>
      <c r="E332" s="5"/>
      <c r="F332" s="6"/>
      <c r="G332" s="6"/>
      <c r="H332" s="6"/>
      <c r="I332" s="6"/>
      <c r="J332" s="6"/>
      <c r="K332" s="6"/>
      <c r="L332" s="6"/>
    </row>
    <row r="333" spans="2:12" hidden="1" x14ac:dyDescent="0.25">
      <c r="B333" s="5"/>
      <c r="C333" s="5"/>
      <c r="D333" s="5"/>
      <c r="E333" s="5"/>
      <c r="F333" s="6"/>
      <c r="G333" s="6"/>
      <c r="H333" s="6"/>
      <c r="I333" s="6"/>
      <c r="J333" s="6"/>
      <c r="K333" s="6"/>
      <c r="L333" s="6"/>
    </row>
    <row r="334" spans="2:12" hidden="1" x14ac:dyDescent="0.25">
      <c r="B334" s="5"/>
      <c r="C334" s="5"/>
      <c r="D334" s="5"/>
      <c r="E334" s="5"/>
      <c r="F334" s="6"/>
      <c r="G334" s="6"/>
      <c r="H334" s="6"/>
      <c r="I334" s="6"/>
      <c r="J334" s="6"/>
      <c r="K334" s="6"/>
      <c r="L334" s="6"/>
    </row>
    <row r="335" spans="2:12" hidden="1" x14ac:dyDescent="0.25">
      <c r="B335" s="5"/>
      <c r="C335" s="5"/>
      <c r="D335" s="5"/>
      <c r="E335" s="5"/>
      <c r="F335" s="6"/>
      <c r="G335" s="6"/>
      <c r="H335" s="6"/>
      <c r="I335" s="6"/>
      <c r="J335" s="6"/>
      <c r="K335" s="6"/>
      <c r="L335" s="6"/>
    </row>
    <row r="336" spans="2:12" hidden="1" x14ac:dyDescent="0.25">
      <c r="B336" s="5"/>
      <c r="C336" s="5"/>
      <c r="D336" s="5"/>
      <c r="E336" s="5"/>
      <c r="F336" s="6"/>
      <c r="G336" s="6"/>
      <c r="H336" s="6"/>
      <c r="I336" s="6"/>
      <c r="J336" s="6"/>
      <c r="K336" s="6"/>
      <c r="L336" s="6"/>
    </row>
    <row r="337" spans="2:12" hidden="1" x14ac:dyDescent="0.25">
      <c r="B337" s="5"/>
      <c r="C337" s="5"/>
      <c r="D337" s="5"/>
      <c r="E337" s="5"/>
      <c r="F337" s="6"/>
      <c r="G337" s="6"/>
      <c r="H337" s="6"/>
      <c r="I337" s="6"/>
      <c r="J337" s="6"/>
      <c r="K337" s="6"/>
      <c r="L337" s="6"/>
    </row>
    <row r="338" spans="2:12" hidden="1" x14ac:dyDescent="0.25">
      <c r="B338" s="5"/>
      <c r="C338" s="5"/>
      <c r="D338" s="5"/>
      <c r="E338" s="5"/>
      <c r="F338" s="6"/>
      <c r="G338" s="6"/>
      <c r="H338" s="6"/>
      <c r="I338" s="6"/>
      <c r="J338" s="6"/>
      <c r="K338" s="6"/>
      <c r="L338" s="6"/>
    </row>
    <row r="339" spans="2:12" hidden="1" x14ac:dyDescent="0.25">
      <c r="B339" s="5"/>
      <c r="C339" s="5"/>
      <c r="D339" s="5"/>
      <c r="E339" s="5"/>
      <c r="F339" s="6"/>
      <c r="G339" s="6"/>
      <c r="H339" s="6"/>
      <c r="I339" s="6"/>
      <c r="J339" s="6"/>
      <c r="K339" s="6"/>
      <c r="L339" s="6"/>
    </row>
    <row r="340" spans="2:12" hidden="1" x14ac:dyDescent="0.25">
      <c r="B340" s="5"/>
      <c r="C340" s="5"/>
      <c r="D340" s="5"/>
      <c r="E340" s="5"/>
      <c r="F340" s="6"/>
      <c r="G340" s="6"/>
      <c r="H340" s="6"/>
      <c r="I340" s="6"/>
      <c r="J340" s="6"/>
      <c r="K340" s="6"/>
      <c r="L340" s="6"/>
    </row>
    <row r="341" spans="2:12" hidden="1" x14ac:dyDescent="0.25">
      <c r="B341" s="5"/>
      <c r="C341" s="5"/>
      <c r="D341" s="5"/>
      <c r="E341" s="5"/>
      <c r="F341" s="6"/>
      <c r="G341" s="6"/>
      <c r="H341" s="6"/>
      <c r="I341" s="6"/>
      <c r="J341" s="6"/>
      <c r="K341" s="6"/>
      <c r="L341" s="6"/>
    </row>
    <row r="342" spans="2:12" hidden="1" x14ac:dyDescent="0.25">
      <c r="B342" s="5"/>
      <c r="C342" s="5"/>
      <c r="D342" s="5"/>
      <c r="E342" s="5"/>
      <c r="F342" s="6"/>
      <c r="G342" s="6"/>
      <c r="H342" s="6"/>
      <c r="I342" s="6"/>
      <c r="J342" s="6"/>
      <c r="K342" s="6"/>
      <c r="L342" s="6"/>
    </row>
    <row r="343" spans="2:12" hidden="1" x14ac:dyDescent="0.25">
      <c r="B343" s="5"/>
      <c r="C343" s="5"/>
      <c r="D343" s="5"/>
      <c r="E343" s="5"/>
      <c r="F343" s="6"/>
      <c r="G343" s="6"/>
      <c r="H343" s="6"/>
      <c r="I343" s="6"/>
      <c r="J343" s="6"/>
      <c r="K343" s="6"/>
      <c r="L343" s="6"/>
    </row>
    <row r="344" spans="2:12" hidden="1" x14ac:dyDescent="0.25">
      <c r="B344" s="5"/>
      <c r="C344" s="5"/>
      <c r="D344" s="5"/>
      <c r="E344" s="5"/>
      <c r="F344" s="6"/>
      <c r="G344" s="6"/>
      <c r="H344" s="6"/>
      <c r="I344" s="6"/>
      <c r="J344" s="6"/>
      <c r="K344" s="6"/>
      <c r="L344" s="6"/>
    </row>
    <row r="345" spans="2:12" hidden="1" x14ac:dyDescent="0.25">
      <c r="B345" s="5"/>
      <c r="C345" s="5"/>
      <c r="D345" s="5"/>
      <c r="E345" s="5"/>
      <c r="F345" s="6"/>
      <c r="G345" s="6"/>
      <c r="H345" s="6"/>
      <c r="I345" s="6"/>
      <c r="J345" s="6"/>
      <c r="K345" s="6"/>
      <c r="L345" s="6"/>
    </row>
    <row r="346" spans="2:12" hidden="1" x14ac:dyDescent="0.25">
      <c r="B346" s="5"/>
      <c r="C346" s="5"/>
      <c r="D346" s="5"/>
      <c r="E346" s="5"/>
      <c r="F346" s="6"/>
      <c r="G346" s="6"/>
      <c r="H346" s="6"/>
      <c r="I346" s="6"/>
      <c r="J346" s="6"/>
      <c r="K346" s="6"/>
      <c r="L346" s="6"/>
    </row>
    <row r="347" spans="2:12" hidden="1" x14ac:dyDescent="0.25">
      <c r="B347" s="5"/>
      <c r="C347" s="5"/>
      <c r="D347" s="5"/>
      <c r="E347" s="5"/>
      <c r="F347" s="6"/>
      <c r="G347" s="6"/>
      <c r="H347" s="6"/>
      <c r="I347" s="6"/>
      <c r="J347" s="6"/>
      <c r="K347" s="6"/>
      <c r="L347" s="6"/>
    </row>
    <row r="348" spans="2:12" hidden="1" x14ac:dyDescent="0.25">
      <c r="B348" s="5"/>
      <c r="C348" s="5"/>
      <c r="D348" s="5"/>
      <c r="E348" s="5"/>
      <c r="F348" s="6"/>
      <c r="G348" s="6"/>
      <c r="H348" s="6"/>
      <c r="I348" s="6"/>
      <c r="J348" s="6"/>
      <c r="K348" s="6"/>
      <c r="L348" s="6"/>
    </row>
    <row r="349" spans="2:12" hidden="1" x14ac:dyDescent="0.25">
      <c r="B349" s="5"/>
      <c r="C349" s="5"/>
      <c r="D349" s="5"/>
      <c r="E349" s="5"/>
      <c r="F349" s="6"/>
      <c r="G349" s="6"/>
      <c r="H349" s="6"/>
      <c r="I349" s="6"/>
      <c r="J349" s="6"/>
      <c r="K349" s="6"/>
      <c r="L349" s="6"/>
    </row>
    <row r="350" spans="2:12" hidden="1" x14ac:dyDescent="0.25">
      <c r="B350" s="5"/>
      <c r="C350" s="5"/>
      <c r="D350" s="5"/>
      <c r="E350" s="5"/>
      <c r="F350" s="6"/>
      <c r="G350" s="6"/>
      <c r="H350" s="6"/>
      <c r="I350" s="6"/>
      <c r="J350" s="6"/>
      <c r="K350" s="6"/>
      <c r="L350" s="6"/>
    </row>
    <row r="351" spans="2:12" hidden="1" x14ac:dyDescent="0.25">
      <c r="B351" s="5"/>
      <c r="C351" s="5"/>
      <c r="D351" s="5"/>
      <c r="E351" s="5"/>
      <c r="F351" s="6"/>
      <c r="G351" s="6"/>
      <c r="H351" s="6"/>
      <c r="I351" s="6"/>
      <c r="J351" s="6"/>
      <c r="K351" s="6"/>
      <c r="L351" s="6"/>
    </row>
    <row r="352" spans="2:12" hidden="1" x14ac:dyDescent="0.25">
      <c r="B352" s="5"/>
      <c r="C352" s="5"/>
      <c r="D352" s="5"/>
      <c r="E352" s="5"/>
      <c r="F352" s="6"/>
      <c r="G352" s="6"/>
      <c r="H352" s="6"/>
      <c r="I352" s="6"/>
      <c r="J352" s="6"/>
      <c r="K352" s="6"/>
      <c r="L352" s="6"/>
    </row>
    <row r="353" spans="2:12" hidden="1" x14ac:dyDescent="0.25">
      <c r="B353" s="5"/>
      <c r="C353" s="5"/>
      <c r="D353" s="5"/>
      <c r="E353" s="5"/>
      <c r="F353" s="6"/>
      <c r="G353" s="6"/>
      <c r="H353" s="6"/>
      <c r="I353" s="6"/>
      <c r="J353" s="6"/>
      <c r="K353" s="6"/>
      <c r="L353" s="6"/>
    </row>
    <row r="354" spans="2:12" hidden="1" x14ac:dyDescent="0.25">
      <c r="B354" s="5"/>
      <c r="C354" s="5"/>
      <c r="D354" s="5"/>
      <c r="E354" s="5"/>
      <c r="F354" s="6"/>
      <c r="G354" s="6"/>
      <c r="H354" s="6"/>
      <c r="I354" s="6"/>
      <c r="J354" s="6"/>
      <c r="K354" s="6"/>
      <c r="L354" s="6"/>
    </row>
    <row r="355" spans="2:12" hidden="1" x14ac:dyDescent="0.25">
      <c r="B355" s="5"/>
      <c r="C355" s="5"/>
      <c r="D355" s="5"/>
      <c r="E355" s="5"/>
      <c r="F355" s="6"/>
      <c r="G355" s="6"/>
      <c r="H355" s="6"/>
      <c r="I355" s="6"/>
      <c r="J355" s="6"/>
      <c r="K355" s="6"/>
      <c r="L355" s="6"/>
    </row>
    <row r="356" spans="2:12" hidden="1" x14ac:dyDescent="0.25">
      <c r="B356" s="5"/>
      <c r="C356" s="5"/>
      <c r="D356" s="5"/>
      <c r="E356" s="5"/>
      <c r="F356" s="6"/>
      <c r="G356" s="6"/>
      <c r="H356" s="6"/>
      <c r="I356" s="6"/>
      <c r="J356" s="6"/>
      <c r="K356" s="6"/>
      <c r="L356" s="6"/>
    </row>
    <row r="357" spans="2:12" hidden="1" x14ac:dyDescent="0.25">
      <c r="B357" s="5"/>
      <c r="C357" s="5"/>
      <c r="D357" s="5"/>
      <c r="E357" s="5"/>
      <c r="F357" s="6"/>
      <c r="G357" s="6"/>
      <c r="H357" s="6"/>
      <c r="I357" s="6"/>
      <c r="J357" s="6"/>
      <c r="K357" s="6"/>
      <c r="L357" s="6"/>
    </row>
    <row r="358" spans="2:12" hidden="1" x14ac:dyDescent="0.25">
      <c r="B358" s="5"/>
      <c r="C358" s="5"/>
      <c r="D358" s="5"/>
      <c r="E358" s="5"/>
      <c r="F358" s="6"/>
      <c r="G358" s="6"/>
      <c r="H358" s="6"/>
      <c r="I358" s="6"/>
      <c r="J358" s="6"/>
      <c r="K358" s="6"/>
      <c r="L358" s="6"/>
    </row>
    <row r="359" spans="2:12" hidden="1" x14ac:dyDescent="0.25">
      <c r="B359" s="5"/>
      <c r="C359" s="5"/>
      <c r="D359" s="5"/>
      <c r="E359" s="5"/>
      <c r="F359" s="6"/>
      <c r="G359" s="6"/>
      <c r="H359" s="6"/>
      <c r="I359" s="6"/>
      <c r="J359" s="6"/>
      <c r="K359" s="6"/>
      <c r="L359" s="6"/>
    </row>
    <row r="360" spans="2:12" hidden="1" x14ac:dyDescent="0.25">
      <c r="B360" s="5"/>
      <c r="C360" s="5"/>
      <c r="D360" s="5"/>
      <c r="E360" s="5"/>
      <c r="F360" s="6"/>
      <c r="G360" s="6"/>
      <c r="H360" s="6"/>
      <c r="I360" s="6"/>
      <c r="J360" s="6"/>
      <c r="K360" s="6"/>
      <c r="L360" s="6"/>
    </row>
    <row r="361" spans="2:12" hidden="1" x14ac:dyDescent="0.25">
      <c r="B361" s="5"/>
      <c r="C361" s="5"/>
      <c r="D361" s="5"/>
      <c r="E361" s="5"/>
      <c r="F361" s="6"/>
      <c r="G361" s="6"/>
      <c r="H361" s="6"/>
      <c r="I361" s="6"/>
      <c r="J361" s="6"/>
      <c r="K361" s="6"/>
      <c r="L361" s="6"/>
    </row>
    <row r="362" spans="2:12" hidden="1" x14ac:dyDescent="0.25">
      <c r="B362" s="5"/>
      <c r="C362" s="5"/>
      <c r="D362" s="5"/>
      <c r="E362" s="5"/>
      <c r="F362" s="6"/>
      <c r="G362" s="6"/>
      <c r="H362" s="6"/>
      <c r="I362" s="6"/>
      <c r="J362" s="6"/>
      <c r="K362" s="6"/>
      <c r="L362" s="6"/>
    </row>
    <row r="363" spans="2:12" hidden="1" x14ac:dyDescent="0.25">
      <c r="B363" s="5"/>
      <c r="C363" s="5"/>
      <c r="D363" s="5"/>
      <c r="E363" s="5"/>
      <c r="F363" s="6"/>
      <c r="G363" s="6"/>
      <c r="H363" s="6"/>
      <c r="I363" s="6"/>
      <c r="J363" s="6"/>
      <c r="K363" s="6"/>
      <c r="L363" s="6"/>
    </row>
    <row r="364" spans="2:12" hidden="1" x14ac:dyDescent="0.25">
      <c r="B364" s="5"/>
      <c r="C364" s="5"/>
      <c r="D364" s="5"/>
      <c r="E364" s="5"/>
      <c r="F364" s="6"/>
      <c r="G364" s="6"/>
      <c r="H364" s="6"/>
      <c r="I364" s="6"/>
      <c r="J364" s="6"/>
      <c r="K364" s="6"/>
      <c r="L364" s="6"/>
    </row>
    <row r="365" spans="2:12" hidden="1" x14ac:dyDescent="0.25">
      <c r="B365" s="5"/>
      <c r="C365" s="5"/>
      <c r="D365" s="5"/>
      <c r="E365" s="5"/>
      <c r="F365" s="6"/>
      <c r="G365" s="6"/>
      <c r="H365" s="6"/>
      <c r="I365" s="6"/>
      <c r="J365" s="6"/>
      <c r="K365" s="6"/>
      <c r="L365" s="6"/>
    </row>
    <row r="366" spans="2:12" hidden="1" x14ac:dyDescent="0.25">
      <c r="B366" s="5"/>
      <c r="C366" s="5"/>
      <c r="D366" s="5"/>
      <c r="E366" s="5"/>
      <c r="F366" s="6"/>
      <c r="G366" s="6"/>
      <c r="H366" s="6"/>
      <c r="I366" s="6"/>
      <c r="J366" s="6"/>
      <c r="K366" s="6"/>
      <c r="L366" s="6"/>
    </row>
    <row r="367" spans="2:12" hidden="1" x14ac:dyDescent="0.25">
      <c r="B367" s="5"/>
      <c r="C367" s="5"/>
      <c r="D367" s="5"/>
      <c r="E367" s="5"/>
      <c r="F367" s="6"/>
      <c r="G367" s="6"/>
      <c r="H367" s="6"/>
      <c r="I367" s="6"/>
      <c r="J367" s="6"/>
      <c r="K367" s="6"/>
      <c r="L367" s="6"/>
    </row>
    <row r="368" spans="2:12" hidden="1" x14ac:dyDescent="0.25">
      <c r="B368" s="5"/>
      <c r="C368" s="5"/>
      <c r="D368" s="5"/>
      <c r="E368" s="5"/>
      <c r="F368" s="6"/>
      <c r="G368" s="6"/>
      <c r="H368" s="6"/>
      <c r="I368" s="6"/>
      <c r="J368" s="6"/>
      <c r="K368" s="6"/>
      <c r="L368" s="6"/>
    </row>
    <row r="369" spans="2:12" hidden="1" x14ac:dyDescent="0.25">
      <c r="B369" s="5"/>
      <c r="C369" s="5"/>
      <c r="D369" s="5"/>
      <c r="E369" s="5"/>
      <c r="F369" s="6"/>
      <c r="G369" s="6"/>
      <c r="H369" s="6"/>
      <c r="I369" s="6"/>
      <c r="J369" s="6"/>
      <c r="K369" s="6"/>
      <c r="L369" s="6"/>
    </row>
    <row r="370" spans="2:12" hidden="1" x14ac:dyDescent="0.25">
      <c r="B370" s="5"/>
      <c r="C370" s="5"/>
      <c r="D370" s="5"/>
      <c r="E370" s="5"/>
      <c r="F370" s="6"/>
      <c r="G370" s="6"/>
      <c r="H370" s="6"/>
      <c r="I370" s="6"/>
      <c r="J370" s="6"/>
      <c r="K370" s="6"/>
      <c r="L370" s="6"/>
    </row>
    <row r="371" spans="2:12" hidden="1" x14ac:dyDescent="0.25">
      <c r="B371" s="5"/>
      <c r="C371" s="5"/>
      <c r="D371" s="5"/>
      <c r="E371" s="5"/>
      <c r="F371" s="6"/>
      <c r="G371" s="6"/>
      <c r="H371" s="6"/>
      <c r="I371" s="6"/>
      <c r="J371" s="6"/>
      <c r="K371" s="6"/>
      <c r="L371" s="6"/>
    </row>
    <row r="372" spans="2:12" hidden="1" x14ac:dyDescent="0.25">
      <c r="B372" s="5"/>
      <c r="C372" s="5"/>
      <c r="D372" s="5"/>
      <c r="E372" s="5"/>
      <c r="F372" s="6"/>
      <c r="G372" s="6"/>
      <c r="H372" s="6"/>
      <c r="I372" s="6"/>
      <c r="J372" s="6"/>
      <c r="K372" s="6"/>
      <c r="L372" s="6"/>
    </row>
    <row r="373" spans="2:12" hidden="1" x14ac:dyDescent="0.25">
      <c r="B373" s="5"/>
      <c r="C373" s="5"/>
      <c r="D373" s="5"/>
      <c r="E373" s="5"/>
      <c r="F373" s="6"/>
      <c r="G373" s="6"/>
      <c r="H373" s="6"/>
      <c r="I373" s="6"/>
      <c r="J373" s="6"/>
      <c r="K373" s="6"/>
      <c r="L373" s="6"/>
    </row>
    <row r="374" spans="2:12" hidden="1" x14ac:dyDescent="0.25">
      <c r="B374" s="5"/>
      <c r="C374" s="5"/>
      <c r="D374" s="5"/>
      <c r="E374" s="5"/>
      <c r="F374" s="6"/>
      <c r="G374" s="6"/>
      <c r="H374" s="6"/>
      <c r="I374" s="6"/>
      <c r="J374" s="6"/>
      <c r="K374" s="6"/>
      <c r="L374" s="6"/>
    </row>
    <row r="375" spans="2:12" hidden="1" x14ac:dyDescent="0.25">
      <c r="B375" s="5"/>
      <c r="C375" s="5"/>
      <c r="D375" s="5"/>
      <c r="E375" s="5"/>
      <c r="F375" s="6"/>
      <c r="G375" s="6"/>
      <c r="H375" s="6"/>
      <c r="I375" s="6"/>
      <c r="J375" s="6"/>
      <c r="K375" s="6"/>
      <c r="L375" s="6"/>
    </row>
    <row r="376" spans="2:12" hidden="1" x14ac:dyDescent="0.25">
      <c r="B376" s="5"/>
      <c r="C376" s="5"/>
      <c r="D376" s="5"/>
      <c r="E376" s="5"/>
      <c r="F376" s="6"/>
      <c r="G376" s="6"/>
      <c r="H376" s="6"/>
      <c r="I376" s="6"/>
      <c r="J376" s="6"/>
      <c r="K376" s="6"/>
      <c r="L376" s="6"/>
    </row>
    <row r="377" spans="2:12" hidden="1" x14ac:dyDescent="0.25">
      <c r="B377" s="5"/>
      <c r="C377" s="5"/>
      <c r="D377" s="5"/>
      <c r="E377" s="5"/>
      <c r="F377" s="6"/>
      <c r="G377" s="6"/>
      <c r="H377" s="6"/>
      <c r="I377" s="6"/>
      <c r="J377" s="6"/>
      <c r="K377" s="6"/>
      <c r="L377" s="6"/>
    </row>
    <row r="378" spans="2:12" hidden="1" x14ac:dyDescent="0.25">
      <c r="B378" s="5"/>
      <c r="C378" s="5"/>
      <c r="D378" s="5"/>
      <c r="E378" s="5"/>
      <c r="F378" s="6"/>
      <c r="G378" s="6"/>
      <c r="H378" s="6"/>
      <c r="I378" s="6"/>
      <c r="J378" s="6"/>
      <c r="K378" s="6"/>
      <c r="L378" s="6"/>
    </row>
    <row r="379" spans="2:12" hidden="1" x14ac:dyDescent="0.25">
      <c r="B379" s="5"/>
      <c r="C379" s="5"/>
      <c r="D379" s="5"/>
      <c r="E379" s="5"/>
      <c r="F379" s="6"/>
      <c r="G379" s="6"/>
      <c r="H379" s="6"/>
      <c r="I379" s="6"/>
      <c r="J379" s="6"/>
      <c r="K379" s="6"/>
      <c r="L379" s="6"/>
    </row>
    <row r="380" spans="2:12" hidden="1" x14ac:dyDescent="0.25">
      <c r="B380" s="5"/>
      <c r="C380" s="5"/>
      <c r="D380" s="5"/>
      <c r="E380" s="5"/>
      <c r="F380" s="6"/>
      <c r="G380" s="6"/>
      <c r="H380" s="6"/>
      <c r="I380" s="6"/>
      <c r="J380" s="6"/>
      <c r="K380" s="6"/>
      <c r="L380" s="6"/>
    </row>
    <row r="381" spans="2:12" hidden="1" x14ac:dyDescent="0.25">
      <c r="B381" s="5"/>
      <c r="C381" s="5"/>
      <c r="D381" s="5"/>
      <c r="E381" s="5"/>
      <c r="F381" s="6"/>
      <c r="G381" s="6"/>
      <c r="H381" s="6"/>
      <c r="I381" s="6"/>
      <c r="J381" s="6"/>
      <c r="K381" s="6"/>
      <c r="L381" s="6"/>
    </row>
    <row r="382" spans="2:12" hidden="1" x14ac:dyDescent="0.25">
      <c r="B382" s="5"/>
      <c r="C382" s="5"/>
      <c r="D382" s="5"/>
      <c r="E382" s="5"/>
      <c r="F382" s="6"/>
      <c r="G382" s="6"/>
      <c r="H382" s="6"/>
      <c r="I382" s="6"/>
      <c r="J382" s="6"/>
      <c r="K382" s="6"/>
      <c r="L382" s="6"/>
    </row>
    <row r="383" spans="2:12" hidden="1" x14ac:dyDescent="0.25">
      <c r="B383" s="5"/>
      <c r="C383" s="5"/>
      <c r="D383" s="5"/>
      <c r="E383" s="5"/>
      <c r="F383" s="6"/>
      <c r="G383" s="6"/>
      <c r="H383" s="6"/>
      <c r="I383" s="6"/>
      <c r="J383" s="6"/>
      <c r="K383" s="6"/>
      <c r="L383" s="6"/>
    </row>
    <row r="384" spans="2:12" hidden="1" x14ac:dyDescent="0.25">
      <c r="B384" s="5"/>
      <c r="C384" s="5"/>
      <c r="D384" s="5"/>
      <c r="E384" s="5"/>
      <c r="F384" s="6"/>
      <c r="G384" s="6"/>
      <c r="H384" s="6"/>
      <c r="I384" s="6"/>
      <c r="J384" s="6"/>
      <c r="K384" s="6"/>
      <c r="L384" s="6"/>
    </row>
    <row r="385" spans="2:12" hidden="1" x14ac:dyDescent="0.25">
      <c r="B385" s="5"/>
      <c r="C385" s="5"/>
      <c r="D385" s="5"/>
      <c r="E385" s="5"/>
      <c r="F385" s="6"/>
      <c r="G385" s="6"/>
      <c r="H385" s="6"/>
      <c r="I385" s="6"/>
      <c r="J385" s="6"/>
      <c r="K385" s="6"/>
      <c r="L385" s="6"/>
    </row>
    <row r="386" spans="2:12" hidden="1" x14ac:dyDescent="0.25">
      <c r="B386" s="5"/>
      <c r="C386" s="5"/>
      <c r="D386" s="5"/>
      <c r="E386" s="5"/>
      <c r="F386" s="6"/>
      <c r="G386" s="6"/>
      <c r="H386" s="6"/>
      <c r="I386" s="6"/>
      <c r="J386" s="6"/>
      <c r="K386" s="6"/>
      <c r="L386" s="6"/>
    </row>
    <row r="387" spans="2:12" hidden="1" x14ac:dyDescent="0.25">
      <c r="B387" s="5"/>
      <c r="C387" s="5"/>
      <c r="D387" s="5"/>
      <c r="E387" s="5"/>
      <c r="F387" s="6"/>
      <c r="G387" s="6"/>
      <c r="H387" s="6"/>
      <c r="I387" s="6"/>
      <c r="J387" s="6"/>
      <c r="K387" s="6"/>
      <c r="L387" s="6"/>
    </row>
    <row r="388" spans="2:12" hidden="1" x14ac:dyDescent="0.25">
      <c r="B388" s="5"/>
      <c r="C388" s="5"/>
      <c r="D388" s="5"/>
      <c r="E388" s="5"/>
      <c r="F388" s="6"/>
      <c r="G388" s="6"/>
      <c r="H388" s="6"/>
      <c r="I388" s="6"/>
      <c r="J388" s="6"/>
      <c r="K388" s="6"/>
      <c r="L388" s="6"/>
    </row>
    <row r="389" spans="2:12" hidden="1" x14ac:dyDescent="0.25">
      <c r="B389" s="5"/>
      <c r="C389" s="5"/>
      <c r="D389" s="5"/>
      <c r="E389" s="5"/>
      <c r="F389" s="6"/>
      <c r="G389" s="6"/>
      <c r="H389" s="6"/>
      <c r="I389" s="6"/>
      <c r="J389" s="6"/>
      <c r="K389" s="6"/>
      <c r="L389" s="6"/>
    </row>
    <row r="390" spans="2:12" hidden="1" x14ac:dyDescent="0.25">
      <c r="B390" s="5"/>
      <c r="C390" s="5"/>
      <c r="D390" s="5"/>
      <c r="E390" s="5"/>
      <c r="F390" s="6"/>
      <c r="G390" s="6"/>
      <c r="H390" s="6"/>
      <c r="I390" s="6"/>
      <c r="J390" s="6"/>
      <c r="K390" s="6"/>
      <c r="L390" s="6"/>
    </row>
    <row r="391" spans="2:12" hidden="1" x14ac:dyDescent="0.25">
      <c r="B391" s="5"/>
      <c r="C391" s="5"/>
      <c r="D391" s="5"/>
      <c r="E391" s="5"/>
      <c r="F391" s="6"/>
      <c r="G391" s="6"/>
      <c r="H391" s="6"/>
      <c r="I391" s="6"/>
      <c r="J391" s="6"/>
      <c r="K391" s="6"/>
      <c r="L391" s="6"/>
    </row>
    <row r="392" spans="2:12" hidden="1" x14ac:dyDescent="0.25">
      <c r="B392" s="5"/>
      <c r="C392" s="5"/>
      <c r="D392" s="5"/>
      <c r="E392" s="5"/>
      <c r="F392" s="6"/>
      <c r="G392" s="6"/>
      <c r="H392" s="6"/>
      <c r="I392" s="6"/>
      <c r="J392" s="6"/>
      <c r="K392" s="6"/>
      <c r="L392" s="6"/>
    </row>
    <row r="393" spans="2:12" hidden="1" x14ac:dyDescent="0.25">
      <c r="B393" s="5"/>
      <c r="C393" s="5"/>
      <c r="D393" s="5"/>
      <c r="E393" s="5"/>
      <c r="F393" s="6"/>
      <c r="G393" s="6"/>
      <c r="H393" s="6"/>
      <c r="I393" s="6"/>
      <c r="J393" s="6"/>
      <c r="K393" s="6"/>
      <c r="L393" s="6"/>
    </row>
    <row r="394" spans="2:12" hidden="1" x14ac:dyDescent="0.25">
      <c r="B394" s="5"/>
      <c r="C394" s="5"/>
      <c r="D394" s="5"/>
      <c r="E394" s="5"/>
      <c r="F394" s="6"/>
      <c r="G394" s="6"/>
      <c r="H394" s="6"/>
      <c r="I394" s="6"/>
      <c r="J394" s="6"/>
      <c r="K394" s="6"/>
      <c r="L394" s="6"/>
    </row>
    <row r="395" spans="2:12" hidden="1" x14ac:dyDescent="0.25">
      <c r="B395" s="5"/>
      <c r="C395" s="5"/>
      <c r="D395" s="5"/>
      <c r="E395" s="5"/>
      <c r="F395" s="6"/>
      <c r="G395" s="6"/>
      <c r="H395" s="6"/>
      <c r="I395" s="6"/>
      <c r="J395" s="6"/>
      <c r="K395" s="6"/>
      <c r="L395" s="6"/>
    </row>
    <row r="396" spans="2:12" hidden="1" x14ac:dyDescent="0.25">
      <c r="B396" s="5"/>
      <c r="C396" s="5"/>
      <c r="D396" s="5"/>
      <c r="E396" s="5"/>
      <c r="F396" s="6"/>
      <c r="G396" s="6"/>
      <c r="H396" s="6"/>
      <c r="I396" s="6"/>
      <c r="J396" s="6"/>
      <c r="K396" s="6"/>
      <c r="L396" s="6"/>
    </row>
    <row r="397" spans="2:12" hidden="1" x14ac:dyDescent="0.25">
      <c r="B397" s="5"/>
      <c r="C397" s="5"/>
      <c r="D397" s="5"/>
      <c r="E397" s="5"/>
      <c r="F397" s="6"/>
      <c r="G397" s="6"/>
      <c r="H397" s="6"/>
      <c r="I397" s="6"/>
      <c r="J397" s="6"/>
      <c r="K397" s="6"/>
      <c r="L397" s="6"/>
    </row>
    <row r="398" spans="2:12" hidden="1" x14ac:dyDescent="0.25">
      <c r="B398" s="5"/>
      <c r="C398" s="5"/>
      <c r="D398" s="5"/>
      <c r="E398" s="5"/>
      <c r="F398" s="6"/>
      <c r="G398" s="6"/>
      <c r="H398" s="6"/>
      <c r="I398" s="6"/>
      <c r="J398" s="6"/>
      <c r="K398" s="6"/>
      <c r="L398" s="6"/>
    </row>
    <row r="399" spans="2:12" hidden="1" x14ac:dyDescent="0.25">
      <c r="B399" s="5"/>
      <c r="C399" s="5"/>
      <c r="D399" s="5"/>
      <c r="E399" s="5"/>
      <c r="F399" s="6"/>
      <c r="G399" s="6"/>
      <c r="H399" s="6"/>
      <c r="I399" s="6"/>
      <c r="J399" s="6"/>
      <c r="K399" s="6"/>
      <c r="L399" s="6"/>
    </row>
    <row r="400" spans="2:12" hidden="1" x14ac:dyDescent="0.25">
      <c r="B400" s="5"/>
      <c r="C400" s="5"/>
      <c r="D400" s="5"/>
      <c r="E400" s="5"/>
      <c r="F400" s="6"/>
      <c r="G400" s="6"/>
      <c r="H400" s="6"/>
      <c r="I400" s="6"/>
      <c r="J400" s="6"/>
      <c r="K400" s="6"/>
      <c r="L400" s="6"/>
    </row>
  </sheetData>
  <mergeCells count="53">
    <mergeCell ref="B2:N2"/>
    <mergeCell ref="F17:F21"/>
    <mergeCell ref="G17:G21"/>
    <mergeCell ref="H17:H21"/>
    <mergeCell ref="I17:I21"/>
    <mergeCell ref="J17:J21"/>
    <mergeCell ref="K17:K21"/>
    <mergeCell ref="M17:M21"/>
    <mergeCell ref="L17:L21"/>
    <mergeCell ref="N17:N21"/>
    <mergeCell ref="B60:D60"/>
    <mergeCell ref="B61:D61"/>
    <mergeCell ref="B52:D52"/>
    <mergeCell ref="B53:D53"/>
    <mergeCell ref="B54:D54"/>
    <mergeCell ref="B55:D55"/>
    <mergeCell ref="B56:D56"/>
    <mergeCell ref="B57:D57"/>
    <mergeCell ref="B58:D58"/>
    <mergeCell ref="B59:D59"/>
    <mergeCell ref="B47:D47"/>
    <mergeCell ref="B48:D48"/>
    <mergeCell ref="B49:D49"/>
    <mergeCell ref="B50:D50"/>
    <mergeCell ref="B51:D51"/>
    <mergeCell ref="B35:D35"/>
    <mergeCell ref="B36:D36"/>
    <mergeCell ref="B34:D34"/>
    <mergeCell ref="B37:D37"/>
    <mergeCell ref="B46:D46"/>
    <mergeCell ref="B43:D43"/>
    <mergeCell ref="B44:D44"/>
    <mergeCell ref="B45:D45"/>
    <mergeCell ref="B38:D38"/>
    <mergeCell ref="B39:D39"/>
    <mergeCell ref="B40:D40"/>
    <mergeCell ref="B41:D41"/>
    <mergeCell ref="B62:D62"/>
    <mergeCell ref="C18:D18"/>
    <mergeCell ref="B64:N73"/>
    <mergeCell ref="B22:D22"/>
    <mergeCell ref="B23:D23"/>
    <mergeCell ref="B24:D24"/>
    <mergeCell ref="B25:D25"/>
    <mergeCell ref="B26:D26"/>
    <mergeCell ref="B27:D27"/>
    <mergeCell ref="B28:D28"/>
    <mergeCell ref="B29:D29"/>
    <mergeCell ref="B30:D30"/>
    <mergeCell ref="B31:D31"/>
    <mergeCell ref="B32:D32"/>
    <mergeCell ref="B33:D33"/>
    <mergeCell ref="B42:D42"/>
  </mergeCells>
  <conditionalFormatting sqref="C20">
    <cfRule type="cellIs" dxfId="3" priority="1" operator="equal">
      <formula>$O$21</formula>
    </cfRule>
    <cfRule type="cellIs" dxfId="2" priority="13" operator="equal">
      <formula>$O$20</formula>
    </cfRule>
    <cfRule type="cellIs" dxfId="1" priority="14" operator="lessThan">
      <formula>$O$20</formula>
    </cfRule>
    <cfRule type="cellIs" dxfId="0" priority="16" operator="greaterThan">
      <formula>$O$20</formula>
    </cfRule>
  </conditionalFormatting>
  <printOptions horizontalCentered="1" verticalCentered="1"/>
  <pageMargins left="0.51181102362204722" right="0.51181102362204722" top="0.55118110236220474" bottom="0.55118110236220474" header="0.31496062992125984" footer="0.31496062992125984"/>
  <pageSetup paperSize="8" scale="69" orientation="landscape"/>
  <headerFooter>
    <oddFooter>&amp;L&amp;10&amp;D&amp;C&amp;10Page &amp;P of &amp;P&amp;R&amp;10Planning &amp;&amp; Analytcis Office</oddFooter>
  </headerFooter>
  <drawing r:id="rId1"/>
  <extLst>
    <ext xmlns:x14="http://schemas.microsoft.com/office/spreadsheetml/2009/9/main" uri="{A8765BA9-456A-4dab-B4F3-ACF838C121DE}">
      <x14:slicerList>
        <x14:slicer r:id="rId2"/>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20"/>
  <sheetViews>
    <sheetView workbookViewId="0">
      <pane ySplit="1" topLeftCell="A2109" activePane="bottomLeft" state="frozen"/>
      <selection pane="bottomLeft"/>
    </sheetView>
  </sheetViews>
  <sheetFormatPr defaultRowHeight="15" x14ac:dyDescent="0.25"/>
  <cols>
    <col min="1" max="1" width="29.140625" bestFit="1" customWidth="1"/>
    <col min="2" max="2" width="53.42578125" customWidth="1"/>
    <col min="3" max="3" width="60.28515625" bestFit="1" customWidth="1"/>
    <col min="4" max="4" width="51.28515625" bestFit="1" customWidth="1"/>
    <col min="5" max="5" width="58.7109375" customWidth="1"/>
  </cols>
  <sheetData>
    <row r="1" spans="1:15" x14ac:dyDescent="0.25">
      <c r="A1" t="s">
        <v>75</v>
      </c>
      <c r="B1" t="s">
        <v>76</v>
      </c>
      <c r="C1" t="s">
        <v>0</v>
      </c>
      <c r="D1" t="s">
        <v>2</v>
      </c>
      <c r="E1" t="s">
        <v>26</v>
      </c>
      <c r="F1" t="s">
        <v>28</v>
      </c>
      <c r="G1" t="s">
        <v>5</v>
      </c>
      <c r="H1" t="s">
        <v>77</v>
      </c>
      <c r="I1" t="s">
        <v>78</v>
      </c>
      <c r="J1" t="s">
        <v>79</v>
      </c>
      <c r="K1" t="s">
        <v>80</v>
      </c>
      <c r="L1" t="s">
        <v>81</v>
      </c>
      <c r="M1" t="s">
        <v>82</v>
      </c>
      <c r="N1" t="s">
        <v>83</v>
      </c>
      <c r="O1" t="s">
        <v>20</v>
      </c>
    </row>
    <row r="2" spans="1:15" x14ac:dyDescent="0.25">
      <c r="A2" t="s">
        <v>13</v>
      </c>
      <c r="B2" t="s">
        <v>15</v>
      </c>
      <c r="C2" t="s">
        <v>1</v>
      </c>
      <c r="D2" t="s">
        <v>3</v>
      </c>
      <c r="E2" t="s">
        <v>84</v>
      </c>
      <c r="F2" t="s">
        <v>85</v>
      </c>
      <c r="G2" t="s">
        <v>18</v>
      </c>
      <c r="N2">
        <v>8</v>
      </c>
      <c r="O2">
        <v>8</v>
      </c>
    </row>
    <row r="3" spans="1:15" x14ac:dyDescent="0.25">
      <c r="A3" t="s">
        <v>13</v>
      </c>
      <c r="B3" t="s">
        <v>15</v>
      </c>
      <c r="C3" t="s">
        <v>1</v>
      </c>
      <c r="D3" t="s">
        <v>3</v>
      </c>
      <c r="E3" t="s">
        <v>84</v>
      </c>
      <c r="F3" t="s">
        <v>85</v>
      </c>
      <c r="G3" t="s">
        <v>16</v>
      </c>
      <c r="H3">
        <v>1</v>
      </c>
      <c r="I3">
        <v>4</v>
      </c>
      <c r="O3">
        <v>5</v>
      </c>
    </row>
    <row r="4" spans="1:15" x14ac:dyDescent="0.25">
      <c r="A4" t="s">
        <v>13</v>
      </c>
      <c r="B4" t="s">
        <v>15</v>
      </c>
      <c r="C4" t="s">
        <v>1</v>
      </c>
      <c r="D4" t="s">
        <v>3</v>
      </c>
      <c r="E4" t="s">
        <v>86</v>
      </c>
      <c r="F4" t="s">
        <v>85</v>
      </c>
      <c r="G4" t="s">
        <v>18</v>
      </c>
      <c r="N4">
        <v>1</v>
      </c>
      <c r="O4">
        <v>1</v>
      </c>
    </row>
    <row r="5" spans="1:15" x14ac:dyDescent="0.25">
      <c r="A5" t="s">
        <v>13</v>
      </c>
      <c r="B5" t="s">
        <v>15</v>
      </c>
      <c r="C5" t="s">
        <v>1</v>
      </c>
      <c r="D5" t="s">
        <v>3</v>
      </c>
      <c r="E5" t="s">
        <v>86</v>
      </c>
      <c r="F5" t="s">
        <v>85</v>
      </c>
      <c r="G5" t="s">
        <v>16</v>
      </c>
      <c r="I5">
        <v>1</v>
      </c>
      <c r="J5">
        <v>1</v>
      </c>
      <c r="O5">
        <v>2</v>
      </c>
    </row>
    <row r="6" spans="1:15" x14ac:dyDescent="0.25">
      <c r="A6" t="s">
        <v>13</v>
      </c>
      <c r="B6" t="s">
        <v>15</v>
      </c>
      <c r="C6" t="s">
        <v>1</v>
      </c>
      <c r="D6" t="s">
        <v>3</v>
      </c>
      <c r="E6" t="s">
        <v>86</v>
      </c>
      <c r="F6" t="s">
        <v>87</v>
      </c>
      <c r="G6" t="s">
        <v>18</v>
      </c>
      <c r="N6">
        <v>2</v>
      </c>
      <c r="O6">
        <v>2</v>
      </c>
    </row>
    <row r="7" spans="1:15" x14ac:dyDescent="0.25">
      <c r="A7" t="s">
        <v>13</v>
      </c>
      <c r="B7" t="s">
        <v>15</v>
      </c>
      <c r="C7" t="s">
        <v>1</v>
      </c>
      <c r="D7" t="s">
        <v>3</v>
      </c>
      <c r="E7" t="s">
        <v>88</v>
      </c>
      <c r="F7" t="s">
        <v>85</v>
      </c>
      <c r="G7" t="s">
        <v>18</v>
      </c>
      <c r="N7">
        <v>2</v>
      </c>
      <c r="O7">
        <v>2</v>
      </c>
    </row>
    <row r="8" spans="1:15" x14ac:dyDescent="0.25">
      <c r="A8" t="s">
        <v>13</v>
      </c>
      <c r="B8" t="s">
        <v>15</v>
      </c>
      <c r="C8" t="s">
        <v>1</v>
      </c>
      <c r="D8" t="s">
        <v>3</v>
      </c>
      <c r="E8" t="s">
        <v>88</v>
      </c>
      <c r="F8" t="s">
        <v>85</v>
      </c>
      <c r="G8" t="s">
        <v>16</v>
      </c>
      <c r="H8">
        <v>4</v>
      </c>
      <c r="I8">
        <v>5</v>
      </c>
      <c r="J8">
        <v>1</v>
      </c>
      <c r="O8">
        <v>10</v>
      </c>
    </row>
    <row r="9" spans="1:15" x14ac:dyDescent="0.25">
      <c r="A9" t="s">
        <v>13</v>
      </c>
      <c r="B9" t="s">
        <v>15</v>
      </c>
      <c r="C9" t="s">
        <v>1</v>
      </c>
      <c r="D9" t="s">
        <v>3</v>
      </c>
      <c r="E9" t="s">
        <v>88</v>
      </c>
      <c r="F9" t="s">
        <v>87</v>
      </c>
      <c r="G9" t="s">
        <v>18</v>
      </c>
      <c r="N9">
        <v>1</v>
      </c>
      <c r="O9">
        <v>1</v>
      </c>
    </row>
    <row r="10" spans="1:15" x14ac:dyDescent="0.25">
      <c r="A10" t="s">
        <v>13</v>
      </c>
      <c r="B10" t="s">
        <v>15</v>
      </c>
      <c r="C10" t="s">
        <v>1</v>
      </c>
      <c r="D10" t="s">
        <v>3</v>
      </c>
      <c r="E10" t="s">
        <v>89</v>
      </c>
      <c r="F10" t="s">
        <v>87</v>
      </c>
      <c r="G10" t="s">
        <v>18</v>
      </c>
      <c r="N10">
        <v>1</v>
      </c>
      <c r="O10">
        <v>1</v>
      </c>
    </row>
    <row r="11" spans="1:15" x14ac:dyDescent="0.25">
      <c r="A11" t="s">
        <v>13</v>
      </c>
      <c r="B11" t="s">
        <v>15</v>
      </c>
      <c r="C11" t="s">
        <v>1</v>
      </c>
      <c r="D11" t="s">
        <v>3</v>
      </c>
      <c r="E11" t="s">
        <v>90</v>
      </c>
      <c r="F11" t="s">
        <v>85</v>
      </c>
      <c r="G11" t="s">
        <v>18</v>
      </c>
      <c r="N11">
        <v>2</v>
      </c>
      <c r="O11">
        <v>2</v>
      </c>
    </row>
    <row r="12" spans="1:15" x14ac:dyDescent="0.25">
      <c r="A12" t="s">
        <v>13</v>
      </c>
      <c r="B12" t="s">
        <v>15</v>
      </c>
      <c r="C12" t="s">
        <v>1</v>
      </c>
      <c r="D12" t="s">
        <v>3</v>
      </c>
      <c r="E12" t="s">
        <v>90</v>
      </c>
      <c r="F12" t="s">
        <v>85</v>
      </c>
      <c r="G12" t="s">
        <v>16</v>
      </c>
      <c r="H12">
        <v>3</v>
      </c>
      <c r="I12">
        <v>1</v>
      </c>
      <c r="O12">
        <v>4</v>
      </c>
    </row>
    <row r="13" spans="1:15" x14ac:dyDescent="0.25">
      <c r="A13" t="s">
        <v>13</v>
      </c>
      <c r="B13" t="s">
        <v>15</v>
      </c>
      <c r="C13" t="s">
        <v>1</v>
      </c>
      <c r="D13" t="s">
        <v>3</v>
      </c>
      <c r="E13" t="s">
        <v>91</v>
      </c>
      <c r="F13" t="s">
        <v>85</v>
      </c>
      <c r="G13" t="s">
        <v>18</v>
      </c>
      <c r="N13">
        <v>11</v>
      </c>
      <c r="O13">
        <v>11</v>
      </c>
    </row>
    <row r="14" spans="1:15" x14ac:dyDescent="0.25">
      <c r="A14" t="s">
        <v>13</v>
      </c>
      <c r="B14" t="s">
        <v>15</v>
      </c>
      <c r="C14" t="s">
        <v>1</v>
      </c>
      <c r="D14" t="s">
        <v>3</v>
      </c>
      <c r="E14" t="s">
        <v>91</v>
      </c>
      <c r="F14" t="s">
        <v>85</v>
      </c>
      <c r="G14" t="s">
        <v>16</v>
      </c>
      <c r="H14">
        <v>6</v>
      </c>
      <c r="I14">
        <v>14</v>
      </c>
      <c r="O14">
        <v>20</v>
      </c>
    </row>
    <row r="15" spans="1:15" x14ac:dyDescent="0.25">
      <c r="A15" t="s">
        <v>13</v>
      </c>
      <c r="B15" t="s">
        <v>15</v>
      </c>
      <c r="C15" t="s">
        <v>1</v>
      </c>
      <c r="D15" t="s">
        <v>3</v>
      </c>
      <c r="E15" t="s">
        <v>92</v>
      </c>
      <c r="F15" t="s">
        <v>87</v>
      </c>
      <c r="G15" t="s">
        <v>18</v>
      </c>
      <c r="N15">
        <v>1</v>
      </c>
      <c r="O15">
        <v>1</v>
      </c>
    </row>
    <row r="16" spans="1:15" x14ac:dyDescent="0.25">
      <c r="A16" t="s">
        <v>13</v>
      </c>
      <c r="B16" t="s">
        <v>15</v>
      </c>
      <c r="C16" t="s">
        <v>1</v>
      </c>
      <c r="D16" t="s">
        <v>3</v>
      </c>
      <c r="E16" t="s">
        <v>93</v>
      </c>
      <c r="F16" t="s">
        <v>85</v>
      </c>
      <c r="G16" t="s">
        <v>16</v>
      </c>
      <c r="J16">
        <v>1</v>
      </c>
      <c r="O16">
        <v>1</v>
      </c>
    </row>
    <row r="17" spans="1:15" x14ac:dyDescent="0.25">
      <c r="A17" t="s">
        <v>13</v>
      </c>
      <c r="B17" t="s">
        <v>15</v>
      </c>
      <c r="C17" t="s">
        <v>1</v>
      </c>
      <c r="D17" t="s">
        <v>3</v>
      </c>
      <c r="E17" t="s">
        <v>94</v>
      </c>
      <c r="F17" t="s">
        <v>85</v>
      </c>
      <c r="G17" t="s">
        <v>16</v>
      </c>
      <c r="H17">
        <v>1</v>
      </c>
      <c r="I17">
        <v>1</v>
      </c>
      <c r="J17">
        <v>1</v>
      </c>
      <c r="O17">
        <v>3</v>
      </c>
    </row>
    <row r="18" spans="1:15" x14ac:dyDescent="0.25">
      <c r="A18" t="s">
        <v>13</v>
      </c>
      <c r="B18" t="s">
        <v>15</v>
      </c>
      <c r="C18" t="s">
        <v>1</v>
      </c>
      <c r="D18" t="s">
        <v>3</v>
      </c>
      <c r="E18" t="s">
        <v>95</v>
      </c>
      <c r="F18" t="s">
        <v>85</v>
      </c>
      <c r="G18" t="s">
        <v>18</v>
      </c>
      <c r="N18">
        <v>2</v>
      </c>
      <c r="O18">
        <v>2</v>
      </c>
    </row>
    <row r="19" spans="1:15" x14ac:dyDescent="0.25">
      <c r="A19" t="s">
        <v>13</v>
      </c>
      <c r="B19" t="s">
        <v>15</v>
      </c>
      <c r="C19" t="s">
        <v>1</v>
      </c>
      <c r="D19" t="s">
        <v>3</v>
      </c>
      <c r="E19" t="s">
        <v>95</v>
      </c>
      <c r="F19" t="s">
        <v>85</v>
      </c>
      <c r="G19" t="s">
        <v>16</v>
      </c>
      <c r="I19">
        <v>5</v>
      </c>
      <c r="O19">
        <v>5</v>
      </c>
    </row>
    <row r="20" spans="1:15" x14ac:dyDescent="0.25">
      <c r="A20" t="s">
        <v>13</v>
      </c>
      <c r="B20" t="s">
        <v>15</v>
      </c>
      <c r="C20" t="s">
        <v>1</v>
      </c>
      <c r="D20" t="s">
        <v>3</v>
      </c>
      <c r="E20" t="s">
        <v>95</v>
      </c>
      <c r="F20" t="s">
        <v>87</v>
      </c>
      <c r="G20" t="s">
        <v>18</v>
      </c>
      <c r="N20">
        <v>1</v>
      </c>
      <c r="O20">
        <v>1</v>
      </c>
    </row>
    <row r="21" spans="1:15" x14ac:dyDescent="0.25">
      <c r="A21" t="s">
        <v>13</v>
      </c>
      <c r="B21" t="s">
        <v>15</v>
      </c>
      <c r="C21" t="s">
        <v>1</v>
      </c>
      <c r="D21" t="s">
        <v>3</v>
      </c>
      <c r="E21" t="s">
        <v>95</v>
      </c>
      <c r="F21" t="s">
        <v>87</v>
      </c>
      <c r="G21" t="s">
        <v>16</v>
      </c>
      <c r="H21">
        <v>1</v>
      </c>
      <c r="I21">
        <v>1</v>
      </c>
      <c r="J21">
        <v>2</v>
      </c>
      <c r="O21">
        <v>4</v>
      </c>
    </row>
    <row r="22" spans="1:15" x14ac:dyDescent="0.25">
      <c r="A22" t="s">
        <v>13</v>
      </c>
      <c r="B22" t="s">
        <v>15</v>
      </c>
      <c r="C22" t="s">
        <v>1</v>
      </c>
      <c r="D22" t="s">
        <v>3</v>
      </c>
      <c r="E22" t="s">
        <v>95</v>
      </c>
      <c r="F22" t="s">
        <v>96</v>
      </c>
      <c r="G22" t="s">
        <v>18</v>
      </c>
      <c r="N22">
        <v>2</v>
      </c>
      <c r="O22">
        <v>2</v>
      </c>
    </row>
    <row r="23" spans="1:15" x14ac:dyDescent="0.25">
      <c r="A23" t="s">
        <v>13</v>
      </c>
      <c r="B23" t="s">
        <v>15</v>
      </c>
      <c r="C23" t="s">
        <v>1</v>
      </c>
      <c r="D23" t="s">
        <v>3</v>
      </c>
      <c r="E23" t="s">
        <v>97</v>
      </c>
      <c r="F23" t="s">
        <v>87</v>
      </c>
      <c r="G23" t="s">
        <v>18</v>
      </c>
      <c r="N23">
        <v>1</v>
      </c>
      <c r="O23">
        <v>1</v>
      </c>
    </row>
    <row r="24" spans="1:15" x14ac:dyDescent="0.25">
      <c r="A24" t="s">
        <v>13</v>
      </c>
      <c r="B24" t="s">
        <v>15</v>
      </c>
      <c r="C24" t="s">
        <v>1</v>
      </c>
      <c r="D24" t="s">
        <v>3</v>
      </c>
      <c r="E24" t="s">
        <v>97</v>
      </c>
      <c r="F24" t="s">
        <v>87</v>
      </c>
      <c r="G24" t="s">
        <v>16</v>
      </c>
      <c r="I24">
        <v>1</v>
      </c>
      <c r="K24">
        <v>2</v>
      </c>
      <c r="O24">
        <v>3</v>
      </c>
    </row>
    <row r="25" spans="1:15" x14ac:dyDescent="0.25">
      <c r="A25" t="s">
        <v>13</v>
      </c>
      <c r="B25" t="s">
        <v>15</v>
      </c>
      <c r="C25" t="s">
        <v>1</v>
      </c>
      <c r="D25" t="s">
        <v>3</v>
      </c>
      <c r="E25" t="s">
        <v>98</v>
      </c>
      <c r="F25" t="s">
        <v>85</v>
      </c>
      <c r="G25" t="s">
        <v>16</v>
      </c>
      <c r="I25">
        <v>1</v>
      </c>
      <c r="J25">
        <v>2</v>
      </c>
      <c r="O25">
        <v>3</v>
      </c>
    </row>
    <row r="26" spans="1:15" x14ac:dyDescent="0.25">
      <c r="A26" t="s">
        <v>13</v>
      </c>
      <c r="B26" t="s">
        <v>15</v>
      </c>
      <c r="C26" t="s">
        <v>1</v>
      </c>
      <c r="D26" t="s">
        <v>3</v>
      </c>
      <c r="E26" t="s">
        <v>98</v>
      </c>
      <c r="F26" t="s">
        <v>87</v>
      </c>
      <c r="G26" t="s">
        <v>18</v>
      </c>
      <c r="N26">
        <v>4</v>
      </c>
      <c r="O26">
        <v>4</v>
      </c>
    </row>
    <row r="27" spans="1:15" x14ac:dyDescent="0.25">
      <c r="A27" t="s">
        <v>13</v>
      </c>
      <c r="B27" t="s">
        <v>15</v>
      </c>
      <c r="C27" t="s">
        <v>1</v>
      </c>
      <c r="D27" t="s">
        <v>3</v>
      </c>
      <c r="E27" t="s">
        <v>98</v>
      </c>
      <c r="F27" t="s">
        <v>87</v>
      </c>
      <c r="G27" t="s">
        <v>16</v>
      </c>
      <c r="J27">
        <v>1</v>
      </c>
      <c r="O27">
        <v>1</v>
      </c>
    </row>
    <row r="28" spans="1:15" x14ac:dyDescent="0.25">
      <c r="A28" t="s">
        <v>13</v>
      </c>
      <c r="B28" t="s">
        <v>15</v>
      </c>
      <c r="C28" t="s">
        <v>1</v>
      </c>
      <c r="D28" t="s">
        <v>3</v>
      </c>
      <c r="E28" t="s">
        <v>99</v>
      </c>
      <c r="F28" t="s">
        <v>85</v>
      </c>
      <c r="G28" t="s">
        <v>18</v>
      </c>
      <c r="N28">
        <v>5</v>
      </c>
      <c r="O28">
        <v>5</v>
      </c>
    </row>
    <row r="29" spans="1:15" x14ac:dyDescent="0.25">
      <c r="A29" t="s">
        <v>13</v>
      </c>
      <c r="B29" t="s">
        <v>15</v>
      </c>
      <c r="C29" t="s">
        <v>1</v>
      </c>
      <c r="D29" t="s">
        <v>3</v>
      </c>
      <c r="E29" t="s">
        <v>99</v>
      </c>
      <c r="F29" t="s">
        <v>85</v>
      </c>
      <c r="G29" t="s">
        <v>16</v>
      </c>
      <c r="H29">
        <v>6</v>
      </c>
      <c r="I29">
        <v>9</v>
      </c>
      <c r="O29">
        <v>15</v>
      </c>
    </row>
    <row r="30" spans="1:15" x14ac:dyDescent="0.25">
      <c r="A30" t="s">
        <v>13</v>
      </c>
      <c r="B30" t="s">
        <v>15</v>
      </c>
      <c r="C30" t="s">
        <v>1</v>
      </c>
      <c r="D30" t="s">
        <v>3</v>
      </c>
      <c r="E30" t="s">
        <v>99</v>
      </c>
      <c r="F30" t="s">
        <v>87</v>
      </c>
      <c r="G30" t="s">
        <v>18</v>
      </c>
      <c r="N30">
        <v>2</v>
      </c>
      <c r="O30">
        <v>2</v>
      </c>
    </row>
    <row r="31" spans="1:15" x14ac:dyDescent="0.25">
      <c r="A31" t="s">
        <v>13</v>
      </c>
      <c r="B31" t="s">
        <v>15</v>
      </c>
      <c r="C31" t="s">
        <v>1</v>
      </c>
      <c r="D31" t="s">
        <v>3</v>
      </c>
      <c r="E31" t="s">
        <v>100</v>
      </c>
      <c r="F31" t="s">
        <v>85</v>
      </c>
      <c r="G31" t="s">
        <v>18</v>
      </c>
      <c r="N31">
        <v>2</v>
      </c>
      <c r="O31">
        <v>2</v>
      </c>
    </row>
    <row r="32" spans="1:15" x14ac:dyDescent="0.25">
      <c r="A32" t="s">
        <v>13</v>
      </c>
      <c r="B32" t="s">
        <v>15</v>
      </c>
      <c r="C32" t="s">
        <v>1</v>
      </c>
      <c r="D32" t="s">
        <v>3</v>
      </c>
      <c r="E32" t="s">
        <v>100</v>
      </c>
      <c r="F32" t="s">
        <v>85</v>
      </c>
      <c r="G32" t="s">
        <v>16</v>
      </c>
      <c r="H32">
        <v>1</v>
      </c>
      <c r="I32">
        <v>2</v>
      </c>
      <c r="O32">
        <v>3</v>
      </c>
    </row>
    <row r="33" spans="1:15" x14ac:dyDescent="0.25">
      <c r="A33" t="s">
        <v>13</v>
      </c>
      <c r="B33" t="s">
        <v>15</v>
      </c>
      <c r="C33" t="s">
        <v>1</v>
      </c>
      <c r="D33" t="s">
        <v>3</v>
      </c>
      <c r="E33" t="s">
        <v>100</v>
      </c>
      <c r="F33" t="s">
        <v>87</v>
      </c>
      <c r="G33" t="s">
        <v>18</v>
      </c>
      <c r="N33">
        <v>5</v>
      </c>
      <c r="O33">
        <v>5</v>
      </c>
    </row>
    <row r="34" spans="1:15" x14ac:dyDescent="0.25">
      <c r="A34" t="s">
        <v>13</v>
      </c>
      <c r="B34" t="s">
        <v>15</v>
      </c>
      <c r="C34" t="s">
        <v>1</v>
      </c>
      <c r="D34" t="s">
        <v>3</v>
      </c>
      <c r="E34" t="s">
        <v>101</v>
      </c>
      <c r="F34" t="s">
        <v>85</v>
      </c>
      <c r="G34" t="s">
        <v>18</v>
      </c>
      <c r="N34">
        <v>3</v>
      </c>
      <c r="O34">
        <v>3</v>
      </c>
    </row>
    <row r="35" spans="1:15" x14ac:dyDescent="0.25">
      <c r="A35" t="s">
        <v>13</v>
      </c>
      <c r="B35" t="s">
        <v>15</v>
      </c>
      <c r="C35" t="s">
        <v>1</v>
      </c>
      <c r="D35" t="s">
        <v>3</v>
      </c>
      <c r="E35" t="s">
        <v>101</v>
      </c>
      <c r="F35" t="s">
        <v>85</v>
      </c>
      <c r="G35" t="s">
        <v>16</v>
      </c>
      <c r="H35">
        <v>1</v>
      </c>
      <c r="I35">
        <v>1</v>
      </c>
      <c r="O35">
        <v>2</v>
      </c>
    </row>
    <row r="36" spans="1:15" x14ac:dyDescent="0.25">
      <c r="A36" t="s">
        <v>13</v>
      </c>
      <c r="B36" t="s">
        <v>15</v>
      </c>
      <c r="C36" t="s">
        <v>1</v>
      </c>
      <c r="D36" t="s">
        <v>3</v>
      </c>
      <c r="E36" t="s">
        <v>102</v>
      </c>
      <c r="F36" t="s">
        <v>85</v>
      </c>
      <c r="G36" t="s">
        <v>16</v>
      </c>
      <c r="H36">
        <v>1</v>
      </c>
      <c r="I36">
        <v>7</v>
      </c>
      <c r="O36">
        <v>8</v>
      </c>
    </row>
    <row r="37" spans="1:15" x14ac:dyDescent="0.25">
      <c r="A37" t="s">
        <v>13</v>
      </c>
      <c r="B37" t="s">
        <v>15</v>
      </c>
      <c r="C37" t="s">
        <v>1</v>
      </c>
      <c r="D37" t="s">
        <v>3</v>
      </c>
      <c r="E37" t="s">
        <v>103</v>
      </c>
      <c r="F37" t="s">
        <v>96</v>
      </c>
      <c r="G37" t="s">
        <v>18</v>
      </c>
      <c r="N37">
        <v>3</v>
      </c>
      <c r="O37">
        <v>3</v>
      </c>
    </row>
    <row r="38" spans="1:15" x14ac:dyDescent="0.25">
      <c r="A38" t="s">
        <v>13</v>
      </c>
      <c r="B38" t="s">
        <v>15</v>
      </c>
      <c r="C38" t="s">
        <v>1</v>
      </c>
      <c r="D38" t="s">
        <v>3</v>
      </c>
      <c r="E38" t="s">
        <v>103</v>
      </c>
      <c r="F38" t="s">
        <v>96</v>
      </c>
      <c r="G38" t="s">
        <v>16</v>
      </c>
      <c r="H38">
        <v>2</v>
      </c>
      <c r="I38">
        <v>1</v>
      </c>
      <c r="O38">
        <v>3</v>
      </c>
    </row>
    <row r="39" spans="1:15" x14ac:dyDescent="0.25">
      <c r="A39" t="s">
        <v>13</v>
      </c>
      <c r="B39" t="s">
        <v>15</v>
      </c>
      <c r="C39" t="s">
        <v>1</v>
      </c>
      <c r="D39" t="s">
        <v>3</v>
      </c>
      <c r="E39" t="s">
        <v>103</v>
      </c>
      <c r="F39" t="s">
        <v>104</v>
      </c>
      <c r="G39" t="s">
        <v>18</v>
      </c>
      <c r="N39">
        <v>2</v>
      </c>
      <c r="O39">
        <v>2</v>
      </c>
    </row>
    <row r="40" spans="1:15" x14ac:dyDescent="0.25">
      <c r="A40" t="s">
        <v>13</v>
      </c>
      <c r="B40" t="s">
        <v>15</v>
      </c>
      <c r="C40" t="s">
        <v>1</v>
      </c>
      <c r="D40" t="s">
        <v>3</v>
      </c>
      <c r="E40" t="s">
        <v>105</v>
      </c>
      <c r="F40" t="s">
        <v>96</v>
      </c>
      <c r="G40" t="s">
        <v>18</v>
      </c>
      <c r="N40">
        <v>2</v>
      </c>
      <c r="O40">
        <v>2</v>
      </c>
    </row>
    <row r="41" spans="1:15" x14ac:dyDescent="0.25">
      <c r="A41" t="s">
        <v>13</v>
      </c>
      <c r="B41" t="s">
        <v>15</v>
      </c>
      <c r="C41" t="s">
        <v>1</v>
      </c>
      <c r="D41" t="s">
        <v>3</v>
      </c>
      <c r="E41" t="s">
        <v>105</v>
      </c>
      <c r="F41" t="s">
        <v>96</v>
      </c>
      <c r="G41" t="s">
        <v>16</v>
      </c>
      <c r="I41">
        <v>2</v>
      </c>
      <c r="O41">
        <v>2</v>
      </c>
    </row>
    <row r="42" spans="1:15" x14ac:dyDescent="0.25">
      <c r="A42" t="s">
        <v>13</v>
      </c>
      <c r="B42" t="s">
        <v>15</v>
      </c>
      <c r="C42" t="s">
        <v>1</v>
      </c>
      <c r="D42" t="s">
        <v>3</v>
      </c>
      <c r="E42" t="s">
        <v>105</v>
      </c>
      <c r="F42" t="s">
        <v>104</v>
      </c>
      <c r="G42" t="s">
        <v>18</v>
      </c>
      <c r="N42">
        <v>4</v>
      </c>
      <c r="O42">
        <v>4</v>
      </c>
    </row>
    <row r="43" spans="1:15" x14ac:dyDescent="0.25">
      <c r="A43" t="s">
        <v>13</v>
      </c>
      <c r="B43" t="s">
        <v>15</v>
      </c>
      <c r="C43" t="s">
        <v>1</v>
      </c>
      <c r="D43" t="s">
        <v>3</v>
      </c>
      <c r="E43" t="s">
        <v>105</v>
      </c>
      <c r="F43" t="s">
        <v>104</v>
      </c>
      <c r="G43" t="s">
        <v>16</v>
      </c>
      <c r="I43">
        <v>1</v>
      </c>
      <c r="O43">
        <v>1</v>
      </c>
    </row>
    <row r="44" spans="1:15" x14ac:dyDescent="0.25">
      <c r="A44" t="s">
        <v>13</v>
      </c>
      <c r="B44" t="s">
        <v>15</v>
      </c>
      <c r="C44" t="s">
        <v>1</v>
      </c>
      <c r="D44" t="s">
        <v>3</v>
      </c>
      <c r="E44" t="s">
        <v>106</v>
      </c>
      <c r="F44" t="s">
        <v>85</v>
      </c>
      <c r="G44" t="s">
        <v>18</v>
      </c>
      <c r="N44">
        <v>5</v>
      </c>
      <c r="O44">
        <v>5</v>
      </c>
    </row>
    <row r="45" spans="1:15" x14ac:dyDescent="0.25">
      <c r="A45" t="s">
        <v>13</v>
      </c>
      <c r="B45" t="s">
        <v>15</v>
      </c>
      <c r="C45" t="s">
        <v>1</v>
      </c>
      <c r="D45" t="s">
        <v>3</v>
      </c>
      <c r="E45" t="s">
        <v>106</v>
      </c>
      <c r="F45" t="s">
        <v>85</v>
      </c>
      <c r="G45" t="s">
        <v>16</v>
      </c>
      <c r="H45">
        <v>5</v>
      </c>
      <c r="I45">
        <v>4</v>
      </c>
      <c r="O45">
        <v>9</v>
      </c>
    </row>
    <row r="46" spans="1:15" x14ac:dyDescent="0.25">
      <c r="A46" t="s">
        <v>13</v>
      </c>
      <c r="B46" t="s">
        <v>15</v>
      </c>
      <c r="C46" t="s">
        <v>1</v>
      </c>
      <c r="D46" t="s">
        <v>3</v>
      </c>
      <c r="E46" t="s">
        <v>106</v>
      </c>
      <c r="F46" t="s">
        <v>87</v>
      </c>
      <c r="G46" t="s">
        <v>18</v>
      </c>
      <c r="N46">
        <v>1</v>
      </c>
      <c r="O46">
        <v>1</v>
      </c>
    </row>
    <row r="47" spans="1:15" x14ac:dyDescent="0.25">
      <c r="A47" t="s">
        <v>13</v>
      </c>
      <c r="B47" t="s">
        <v>15</v>
      </c>
      <c r="C47" t="s">
        <v>1</v>
      </c>
      <c r="D47" t="s">
        <v>3</v>
      </c>
      <c r="E47" t="s">
        <v>107</v>
      </c>
      <c r="F47" t="s">
        <v>85</v>
      </c>
      <c r="G47" t="s">
        <v>16</v>
      </c>
      <c r="I47">
        <v>1</v>
      </c>
      <c r="O47">
        <v>1</v>
      </c>
    </row>
    <row r="48" spans="1:15" x14ac:dyDescent="0.25">
      <c r="A48" t="s">
        <v>13</v>
      </c>
      <c r="B48" t="s">
        <v>15</v>
      </c>
      <c r="C48" t="s">
        <v>1</v>
      </c>
      <c r="D48" t="s">
        <v>3</v>
      </c>
      <c r="E48" t="s">
        <v>108</v>
      </c>
      <c r="F48" t="s">
        <v>85</v>
      </c>
      <c r="G48" t="s">
        <v>16</v>
      </c>
      <c r="H48">
        <v>3</v>
      </c>
      <c r="I48">
        <v>1</v>
      </c>
      <c r="O48">
        <v>4</v>
      </c>
    </row>
    <row r="49" spans="1:15" x14ac:dyDescent="0.25">
      <c r="A49" t="s">
        <v>13</v>
      </c>
      <c r="B49" t="s">
        <v>15</v>
      </c>
      <c r="C49" t="s">
        <v>1</v>
      </c>
      <c r="D49" t="s">
        <v>3</v>
      </c>
      <c r="E49" t="s">
        <v>108</v>
      </c>
      <c r="F49" t="s">
        <v>87</v>
      </c>
      <c r="G49" t="s">
        <v>18</v>
      </c>
      <c r="N49">
        <v>3</v>
      </c>
      <c r="O49">
        <v>3</v>
      </c>
    </row>
    <row r="50" spans="1:15" x14ac:dyDescent="0.25">
      <c r="A50" t="s">
        <v>13</v>
      </c>
      <c r="B50" t="s">
        <v>15</v>
      </c>
      <c r="C50" t="s">
        <v>1</v>
      </c>
      <c r="D50" t="s">
        <v>3</v>
      </c>
      <c r="E50" t="s">
        <v>109</v>
      </c>
      <c r="F50" t="s">
        <v>85</v>
      </c>
      <c r="G50" t="s">
        <v>16</v>
      </c>
      <c r="H50">
        <v>1</v>
      </c>
      <c r="I50">
        <v>1</v>
      </c>
      <c r="O50">
        <v>2</v>
      </c>
    </row>
    <row r="51" spans="1:15" x14ac:dyDescent="0.25">
      <c r="A51" t="s">
        <v>13</v>
      </c>
      <c r="B51" t="s">
        <v>15</v>
      </c>
      <c r="C51" t="s">
        <v>1</v>
      </c>
      <c r="D51" t="s">
        <v>3</v>
      </c>
      <c r="E51" t="s">
        <v>109</v>
      </c>
      <c r="F51" t="s">
        <v>87</v>
      </c>
      <c r="G51" t="s">
        <v>16</v>
      </c>
      <c r="J51">
        <v>1</v>
      </c>
      <c r="O51">
        <v>1</v>
      </c>
    </row>
    <row r="52" spans="1:15" x14ac:dyDescent="0.25">
      <c r="A52" t="s">
        <v>13</v>
      </c>
      <c r="B52" t="s">
        <v>15</v>
      </c>
      <c r="C52" t="s">
        <v>1</v>
      </c>
      <c r="D52" t="s">
        <v>3</v>
      </c>
      <c r="E52" t="s">
        <v>110</v>
      </c>
      <c r="F52" t="s">
        <v>85</v>
      </c>
      <c r="G52" t="s">
        <v>18</v>
      </c>
      <c r="N52">
        <v>1</v>
      </c>
      <c r="O52">
        <v>1</v>
      </c>
    </row>
    <row r="53" spans="1:15" x14ac:dyDescent="0.25">
      <c r="A53" t="s">
        <v>13</v>
      </c>
      <c r="B53" t="s">
        <v>15</v>
      </c>
      <c r="C53" t="s">
        <v>1</v>
      </c>
      <c r="D53" t="s">
        <v>3</v>
      </c>
      <c r="E53" t="s">
        <v>111</v>
      </c>
      <c r="F53" t="s">
        <v>87</v>
      </c>
      <c r="G53" t="s">
        <v>18</v>
      </c>
      <c r="N53">
        <v>1</v>
      </c>
      <c r="O53">
        <v>1</v>
      </c>
    </row>
    <row r="54" spans="1:15" x14ac:dyDescent="0.25">
      <c r="A54" t="s">
        <v>13</v>
      </c>
      <c r="B54" t="s">
        <v>15</v>
      </c>
      <c r="C54" t="s">
        <v>1</v>
      </c>
      <c r="D54" t="s">
        <v>3</v>
      </c>
      <c r="E54" t="s">
        <v>111</v>
      </c>
      <c r="F54" t="s">
        <v>87</v>
      </c>
      <c r="G54" t="s">
        <v>16</v>
      </c>
      <c r="H54">
        <v>1</v>
      </c>
      <c r="I54">
        <v>2</v>
      </c>
      <c r="O54">
        <v>3</v>
      </c>
    </row>
    <row r="55" spans="1:15" x14ac:dyDescent="0.25">
      <c r="A55" t="s">
        <v>13</v>
      </c>
      <c r="B55" t="s">
        <v>15</v>
      </c>
      <c r="C55" t="s">
        <v>1</v>
      </c>
      <c r="D55" t="s">
        <v>3</v>
      </c>
      <c r="E55" t="s">
        <v>112</v>
      </c>
      <c r="F55" t="s">
        <v>85</v>
      </c>
      <c r="G55" t="s">
        <v>18</v>
      </c>
      <c r="N55">
        <v>2</v>
      </c>
      <c r="O55">
        <v>2</v>
      </c>
    </row>
    <row r="56" spans="1:15" x14ac:dyDescent="0.25">
      <c r="A56" t="s">
        <v>13</v>
      </c>
      <c r="B56" t="s">
        <v>15</v>
      </c>
      <c r="C56" t="s">
        <v>1</v>
      </c>
      <c r="D56" t="s">
        <v>3</v>
      </c>
      <c r="E56" t="s">
        <v>112</v>
      </c>
      <c r="F56" t="s">
        <v>85</v>
      </c>
      <c r="G56" t="s">
        <v>16</v>
      </c>
      <c r="I56">
        <v>6</v>
      </c>
      <c r="O56">
        <v>6</v>
      </c>
    </row>
    <row r="57" spans="1:15" x14ac:dyDescent="0.25">
      <c r="A57" t="s">
        <v>13</v>
      </c>
      <c r="B57" t="s">
        <v>15</v>
      </c>
      <c r="C57" t="s">
        <v>1</v>
      </c>
      <c r="D57" t="s">
        <v>3</v>
      </c>
      <c r="E57" t="s">
        <v>112</v>
      </c>
      <c r="F57" t="s">
        <v>87</v>
      </c>
      <c r="G57" t="s">
        <v>18</v>
      </c>
      <c r="N57">
        <v>2</v>
      </c>
      <c r="O57">
        <v>2</v>
      </c>
    </row>
    <row r="58" spans="1:15" x14ac:dyDescent="0.25">
      <c r="A58" t="s">
        <v>13</v>
      </c>
      <c r="B58" t="s">
        <v>15</v>
      </c>
      <c r="C58" t="s">
        <v>1</v>
      </c>
      <c r="D58" t="s">
        <v>3</v>
      </c>
      <c r="E58" t="s">
        <v>113</v>
      </c>
      <c r="F58" t="s">
        <v>85</v>
      </c>
      <c r="G58" t="s">
        <v>18</v>
      </c>
      <c r="N58">
        <v>1</v>
      </c>
      <c r="O58">
        <v>1</v>
      </c>
    </row>
    <row r="59" spans="1:15" x14ac:dyDescent="0.25">
      <c r="A59" t="s">
        <v>13</v>
      </c>
      <c r="B59" t="s">
        <v>15</v>
      </c>
      <c r="C59" t="s">
        <v>1</v>
      </c>
      <c r="D59" t="s">
        <v>3</v>
      </c>
      <c r="E59" t="s">
        <v>114</v>
      </c>
      <c r="F59" t="s">
        <v>96</v>
      </c>
      <c r="G59" t="s">
        <v>18</v>
      </c>
      <c r="N59">
        <v>3</v>
      </c>
      <c r="O59">
        <v>3</v>
      </c>
    </row>
    <row r="60" spans="1:15" x14ac:dyDescent="0.25">
      <c r="A60" t="s">
        <v>13</v>
      </c>
      <c r="B60" t="s">
        <v>15</v>
      </c>
      <c r="C60" t="s">
        <v>1</v>
      </c>
      <c r="D60" t="s">
        <v>3</v>
      </c>
      <c r="E60" t="s">
        <v>114</v>
      </c>
      <c r="F60" t="s">
        <v>96</v>
      </c>
      <c r="G60" t="s">
        <v>16</v>
      </c>
      <c r="H60">
        <v>7</v>
      </c>
      <c r="I60">
        <v>4</v>
      </c>
      <c r="O60">
        <v>11</v>
      </c>
    </row>
    <row r="61" spans="1:15" x14ac:dyDescent="0.25">
      <c r="A61" t="s">
        <v>13</v>
      </c>
      <c r="B61" t="s">
        <v>15</v>
      </c>
      <c r="C61" t="s">
        <v>1</v>
      </c>
      <c r="D61" t="s">
        <v>3</v>
      </c>
      <c r="E61" t="s">
        <v>115</v>
      </c>
      <c r="F61" t="s">
        <v>87</v>
      </c>
      <c r="G61" t="s">
        <v>18</v>
      </c>
      <c r="N61">
        <v>2</v>
      </c>
      <c r="O61">
        <v>2</v>
      </c>
    </row>
    <row r="62" spans="1:15" x14ac:dyDescent="0.25">
      <c r="A62" t="s">
        <v>13</v>
      </c>
      <c r="B62" t="s">
        <v>15</v>
      </c>
      <c r="C62" t="s">
        <v>1</v>
      </c>
      <c r="D62" t="s">
        <v>3</v>
      </c>
      <c r="E62" t="s">
        <v>116</v>
      </c>
      <c r="F62" t="s">
        <v>85</v>
      </c>
      <c r="G62" t="s">
        <v>16</v>
      </c>
      <c r="H62">
        <v>2</v>
      </c>
      <c r="I62">
        <v>12</v>
      </c>
      <c r="O62">
        <v>14</v>
      </c>
    </row>
    <row r="63" spans="1:15" x14ac:dyDescent="0.25">
      <c r="A63" t="s">
        <v>13</v>
      </c>
      <c r="B63" t="s">
        <v>15</v>
      </c>
      <c r="C63" t="s">
        <v>1</v>
      </c>
      <c r="D63" t="s">
        <v>3</v>
      </c>
      <c r="E63" t="s">
        <v>117</v>
      </c>
      <c r="F63" t="s">
        <v>85</v>
      </c>
      <c r="G63" t="s">
        <v>18</v>
      </c>
      <c r="N63">
        <v>1</v>
      </c>
      <c r="O63">
        <v>1</v>
      </c>
    </row>
    <row r="64" spans="1:15" x14ac:dyDescent="0.25">
      <c r="A64" t="s">
        <v>13</v>
      </c>
      <c r="B64" t="s">
        <v>15</v>
      </c>
      <c r="C64" t="s">
        <v>1</v>
      </c>
      <c r="D64" t="s">
        <v>3</v>
      </c>
      <c r="E64" t="s">
        <v>118</v>
      </c>
      <c r="F64" t="s">
        <v>85</v>
      </c>
      <c r="G64" t="s">
        <v>16</v>
      </c>
      <c r="H64">
        <v>1</v>
      </c>
      <c r="I64">
        <v>4</v>
      </c>
      <c r="K64">
        <v>1</v>
      </c>
      <c r="O64">
        <v>6</v>
      </c>
    </row>
    <row r="65" spans="1:15" x14ac:dyDescent="0.25">
      <c r="A65" t="s">
        <v>13</v>
      </c>
      <c r="B65" t="s">
        <v>15</v>
      </c>
      <c r="C65" t="s">
        <v>1</v>
      </c>
      <c r="D65" t="s">
        <v>3</v>
      </c>
      <c r="E65" t="s">
        <v>119</v>
      </c>
      <c r="F65" t="s">
        <v>85</v>
      </c>
      <c r="G65" t="s">
        <v>18</v>
      </c>
      <c r="N65">
        <v>4</v>
      </c>
      <c r="O65">
        <v>4</v>
      </c>
    </row>
    <row r="66" spans="1:15" x14ac:dyDescent="0.25">
      <c r="A66" t="s">
        <v>13</v>
      </c>
      <c r="B66" t="s">
        <v>15</v>
      </c>
      <c r="C66" t="s">
        <v>1</v>
      </c>
      <c r="D66" t="s">
        <v>3</v>
      </c>
      <c r="E66" t="s">
        <v>120</v>
      </c>
      <c r="F66" t="s">
        <v>85</v>
      </c>
      <c r="G66" t="s">
        <v>16</v>
      </c>
      <c r="I66">
        <v>2</v>
      </c>
      <c r="O66">
        <v>2</v>
      </c>
    </row>
    <row r="67" spans="1:15" x14ac:dyDescent="0.25">
      <c r="A67" t="s">
        <v>13</v>
      </c>
      <c r="B67" t="s">
        <v>15</v>
      </c>
      <c r="C67" t="s">
        <v>1</v>
      </c>
      <c r="D67" t="s">
        <v>3</v>
      </c>
      <c r="E67" t="s">
        <v>121</v>
      </c>
      <c r="F67" t="s">
        <v>96</v>
      </c>
      <c r="G67" t="s">
        <v>18</v>
      </c>
      <c r="N67">
        <v>20</v>
      </c>
      <c r="O67">
        <v>20</v>
      </c>
    </row>
    <row r="68" spans="1:15" x14ac:dyDescent="0.25">
      <c r="A68" t="s">
        <v>13</v>
      </c>
      <c r="B68" t="s">
        <v>15</v>
      </c>
      <c r="C68" t="s">
        <v>1</v>
      </c>
      <c r="D68" t="s">
        <v>3</v>
      </c>
      <c r="E68" t="s">
        <v>121</v>
      </c>
      <c r="F68" t="s">
        <v>96</v>
      </c>
      <c r="G68" t="s">
        <v>16</v>
      </c>
      <c r="H68">
        <v>7</v>
      </c>
      <c r="I68">
        <v>4</v>
      </c>
      <c r="O68">
        <v>11</v>
      </c>
    </row>
    <row r="69" spans="1:15" x14ac:dyDescent="0.25">
      <c r="A69" t="s">
        <v>13</v>
      </c>
      <c r="B69" t="s">
        <v>17</v>
      </c>
      <c r="C69" t="s">
        <v>1</v>
      </c>
      <c r="D69" t="s">
        <v>3</v>
      </c>
      <c r="E69" t="s">
        <v>84</v>
      </c>
      <c r="F69" t="s">
        <v>85</v>
      </c>
      <c r="G69" t="s">
        <v>18</v>
      </c>
      <c r="N69">
        <v>8</v>
      </c>
      <c r="O69">
        <v>8</v>
      </c>
    </row>
    <row r="70" spans="1:15" x14ac:dyDescent="0.25">
      <c r="A70" t="s">
        <v>13</v>
      </c>
      <c r="B70" t="s">
        <v>17</v>
      </c>
      <c r="C70" t="s">
        <v>1</v>
      </c>
      <c r="D70" t="s">
        <v>3</v>
      </c>
      <c r="E70" t="s">
        <v>84</v>
      </c>
      <c r="F70" t="s">
        <v>85</v>
      </c>
      <c r="G70" t="s">
        <v>16</v>
      </c>
      <c r="H70">
        <v>2</v>
      </c>
      <c r="I70">
        <v>2</v>
      </c>
      <c r="J70">
        <v>1</v>
      </c>
      <c r="O70">
        <v>5</v>
      </c>
    </row>
    <row r="71" spans="1:15" x14ac:dyDescent="0.25">
      <c r="A71" t="s">
        <v>13</v>
      </c>
      <c r="B71" t="s">
        <v>17</v>
      </c>
      <c r="C71" t="s">
        <v>1</v>
      </c>
      <c r="D71" t="s">
        <v>3</v>
      </c>
      <c r="E71" t="s">
        <v>86</v>
      </c>
      <c r="F71" t="s">
        <v>85</v>
      </c>
      <c r="G71" t="s">
        <v>18</v>
      </c>
      <c r="N71">
        <v>1</v>
      </c>
      <c r="O71">
        <v>1</v>
      </c>
    </row>
    <row r="72" spans="1:15" x14ac:dyDescent="0.25">
      <c r="A72" t="s">
        <v>13</v>
      </c>
      <c r="B72" t="s">
        <v>17</v>
      </c>
      <c r="C72" t="s">
        <v>1</v>
      </c>
      <c r="D72" t="s">
        <v>3</v>
      </c>
      <c r="E72" t="s">
        <v>86</v>
      </c>
      <c r="F72" t="s">
        <v>85</v>
      </c>
      <c r="G72" t="s">
        <v>16</v>
      </c>
      <c r="I72">
        <v>1</v>
      </c>
      <c r="K72">
        <v>1</v>
      </c>
      <c r="O72">
        <v>2</v>
      </c>
    </row>
    <row r="73" spans="1:15" x14ac:dyDescent="0.25">
      <c r="A73" t="s">
        <v>13</v>
      </c>
      <c r="B73" t="s">
        <v>17</v>
      </c>
      <c r="C73" t="s">
        <v>1</v>
      </c>
      <c r="D73" t="s">
        <v>3</v>
      </c>
      <c r="E73" t="s">
        <v>86</v>
      </c>
      <c r="F73" t="s">
        <v>87</v>
      </c>
      <c r="G73" t="s">
        <v>18</v>
      </c>
      <c r="N73">
        <v>2</v>
      </c>
      <c r="O73">
        <v>2</v>
      </c>
    </row>
    <row r="74" spans="1:15" x14ac:dyDescent="0.25">
      <c r="A74" t="s">
        <v>13</v>
      </c>
      <c r="B74" t="s">
        <v>17</v>
      </c>
      <c r="C74" t="s">
        <v>1</v>
      </c>
      <c r="D74" t="s">
        <v>3</v>
      </c>
      <c r="E74" t="s">
        <v>88</v>
      </c>
      <c r="F74" t="s">
        <v>85</v>
      </c>
      <c r="G74" t="s">
        <v>18</v>
      </c>
      <c r="N74">
        <v>2</v>
      </c>
      <c r="O74">
        <v>2</v>
      </c>
    </row>
    <row r="75" spans="1:15" x14ac:dyDescent="0.25">
      <c r="A75" t="s">
        <v>13</v>
      </c>
      <c r="B75" t="s">
        <v>17</v>
      </c>
      <c r="C75" t="s">
        <v>1</v>
      </c>
      <c r="D75" t="s">
        <v>3</v>
      </c>
      <c r="E75" t="s">
        <v>88</v>
      </c>
      <c r="F75" t="s">
        <v>85</v>
      </c>
      <c r="G75" t="s">
        <v>16</v>
      </c>
      <c r="H75">
        <v>4</v>
      </c>
      <c r="I75">
        <v>5</v>
      </c>
      <c r="J75">
        <v>1</v>
      </c>
      <c r="O75">
        <v>10</v>
      </c>
    </row>
    <row r="76" spans="1:15" x14ac:dyDescent="0.25">
      <c r="A76" t="s">
        <v>13</v>
      </c>
      <c r="B76" t="s">
        <v>17</v>
      </c>
      <c r="C76" t="s">
        <v>1</v>
      </c>
      <c r="D76" t="s">
        <v>3</v>
      </c>
      <c r="E76" t="s">
        <v>88</v>
      </c>
      <c r="F76" t="s">
        <v>87</v>
      </c>
      <c r="G76" t="s">
        <v>18</v>
      </c>
      <c r="N76">
        <v>1</v>
      </c>
      <c r="O76">
        <v>1</v>
      </c>
    </row>
    <row r="77" spans="1:15" x14ac:dyDescent="0.25">
      <c r="A77" t="s">
        <v>13</v>
      </c>
      <c r="B77" t="s">
        <v>17</v>
      </c>
      <c r="C77" t="s">
        <v>1</v>
      </c>
      <c r="D77" t="s">
        <v>3</v>
      </c>
      <c r="E77" t="s">
        <v>89</v>
      </c>
      <c r="F77" t="s">
        <v>87</v>
      </c>
      <c r="G77" t="s">
        <v>18</v>
      </c>
      <c r="N77">
        <v>1</v>
      </c>
      <c r="O77">
        <v>1</v>
      </c>
    </row>
    <row r="78" spans="1:15" x14ac:dyDescent="0.25">
      <c r="A78" t="s">
        <v>13</v>
      </c>
      <c r="B78" t="s">
        <v>17</v>
      </c>
      <c r="C78" t="s">
        <v>1</v>
      </c>
      <c r="D78" t="s">
        <v>3</v>
      </c>
      <c r="E78" t="s">
        <v>90</v>
      </c>
      <c r="F78" t="s">
        <v>85</v>
      </c>
      <c r="G78" t="s">
        <v>18</v>
      </c>
      <c r="N78">
        <v>2</v>
      </c>
      <c r="O78">
        <v>2</v>
      </c>
    </row>
    <row r="79" spans="1:15" x14ac:dyDescent="0.25">
      <c r="A79" t="s">
        <v>13</v>
      </c>
      <c r="B79" t="s">
        <v>17</v>
      </c>
      <c r="C79" t="s">
        <v>1</v>
      </c>
      <c r="D79" t="s">
        <v>3</v>
      </c>
      <c r="E79" t="s">
        <v>90</v>
      </c>
      <c r="F79" t="s">
        <v>85</v>
      </c>
      <c r="G79" t="s">
        <v>16</v>
      </c>
      <c r="H79">
        <v>4</v>
      </c>
      <c r="O79">
        <v>4</v>
      </c>
    </row>
    <row r="80" spans="1:15" x14ac:dyDescent="0.25">
      <c r="A80" t="s">
        <v>13</v>
      </c>
      <c r="B80" t="s">
        <v>17</v>
      </c>
      <c r="C80" t="s">
        <v>1</v>
      </c>
      <c r="D80" t="s">
        <v>3</v>
      </c>
      <c r="E80" t="s">
        <v>91</v>
      </c>
      <c r="F80" t="s">
        <v>85</v>
      </c>
      <c r="G80" t="s">
        <v>18</v>
      </c>
      <c r="N80">
        <v>11</v>
      </c>
      <c r="O80">
        <v>11</v>
      </c>
    </row>
    <row r="81" spans="1:15" x14ac:dyDescent="0.25">
      <c r="A81" t="s">
        <v>13</v>
      </c>
      <c r="B81" t="s">
        <v>17</v>
      </c>
      <c r="C81" t="s">
        <v>1</v>
      </c>
      <c r="D81" t="s">
        <v>3</v>
      </c>
      <c r="E81" t="s">
        <v>91</v>
      </c>
      <c r="F81" t="s">
        <v>85</v>
      </c>
      <c r="G81" t="s">
        <v>16</v>
      </c>
      <c r="H81">
        <v>2</v>
      </c>
      <c r="I81">
        <v>18</v>
      </c>
      <c r="O81">
        <v>20</v>
      </c>
    </row>
    <row r="82" spans="1:15" x14ac:dyDescent="0.25">
      <c r="A82" t="s">
        <v>13</v>
      </c>
      <c r="B82" t="s">
        <v>17</v>
      </c>
      <c r="C82" t="s">
        <v>1</v>
      </c>
      <c r="D82" t="s">
        <v>3</v>
      </c>
      <c r="E82" t="s">
        <v>92</v>
      </c>
      <c r="F82" t="s">
        <v>87</v>
      </c>
      <c r="G82" t="s">
        <v>18</v>
      </c>
      <c r="N82">
        <v>1</v>
      </c>
      <c r="O82">
        <v>1</v>
      </c>
    </row>
    <row r="83" spans="1:15" x14ac:dyDescent="0.25">
      <c r="A83" t="s">
        <v>13</v>
      </c>
      <c r="B83" t="s">
        <v>17</v>
      </c>
      <c r="C83" t="s">
        <v>1</v>
      </c>
      <c r="D83" t="s">
        <v>3</v>
      </c>
      <c r="E83" t="s">
        <v>93</v>
      </c>
      <c r="F83" t="s">
        <v>85</v>
      </c>
      <c r="G83" t="s">
        <v>16</v>
      </c>
      <c r="J83">
        <v>1</v>
      </c>
      <c r="O83">
        <v>1</v>
      </c>
    </row>
    <row r="84" spans="1:15" x14ac:dyDescent="0.25">
      <c r="A84" t="s">
        <v>13</v>
      </c>
      <c r="B84" t="s">
        <v>17</v>
      </c>
      <c r="C84" t="s">
        <v>1</v>
      </c>
      <c r="D84" t="s">
        <v>3</v>
      </c>
      <c r="E84" t="s">
        <v>94</v>
      </c>
      <c r="F84" t="s">
        <v>85</v>
      </c>
      <c r="G84" t="s">
        <v>16</v>
      </c>
      <c r="H84">
        <v>1</v>
      </c>
      <c r="I84">
        <v>1</v>
      </c>
      <c r="J84">
        <v>1</v>
      </c>
      <c r="O84">
        <v>3</v>
      </c>
    </row>
    <row r="85" spans="1:15" x14ac:dyDescent="0.25">
      <c r="A85" t="s">
        <v>13</v>
      </c>
      <c r="B85" t="s">
        <v>17</v>
      </c>
      <c r="C85" t="s">
        <v>1</v>
      </c>
      <c r="D85" t="s">
        <v>3</v>
      </c>
      <c r="E85" t="s">
        <v>95</v>
      </c>
      <c r="F85" t="s">
        <v>85</v>
      </c>
      <c r="G85" t="s">
        <v>18</v>
      </c>
      <c r="N85">
        <v>2</v>
      </c>
      <c r="O85">
        <v>2</v>
      </c>
    </row>
    <row r="86" spans="1:15" x14ac:dyDescent="0.25">
      <c r="A86" t="s">
        <v>13</v>
      </c>
      <c r="B86" t="s">
        <v>17</v>
      </c>
      <c r="C86" t="s">
        <v>1</v>
      </c>
      <c r="D86" t="s">
        <v>3</v>
      </c>
      <c r="E86" t="s">
        <v>95</v>
      </c>
      <c r="F86" t="s">
        <v>85</v>
      </c>
      <c r="G86" t="s">
        <v>16</v>
      </c>
      <c r="H86">
        <v>1</v>
      </c>
      <c r="I86">
        <v>4</v>
      </c>
      <c r="O86">
        <v>5</v>
      </c>
    </row>
    <row r="87" spans="1:15" x14ac:dyDescent="0.25">
      <c r="A87" t="s">
        <v>13</v>
      </c>
      <c r="B87" t="s">
        <v>17</v>
      </c>
      <c r="C87" t="s">
        <v>1</v>
      </c>
      <c r="D87" t="s">
        <v>3</v>
      </c>
      <c r="E87" t="s">
        <v>95</v>
      </c>
      <c r="F87" t="s">
        <v>87</v>
      </c>
      <c r="G87" t="s">
        <v>18</v>
      </c>
      <c r="N87">
        <v>1</v>
      </c>
      <c r="O87">
        <v>1</v>
      </c>
    </row>
    <row r="88" spans="1:15" x14ac:dyDescent="0.25">
      <c r="A88" t="s">
        <v>13</v>
      </c>
      <c r="B88" t="s">
        <v>17</v>
      </c>
      <c r="C88" t="s">
        <v>1</v>
      </c>
      <c r="D88" t="s">
        <v>3</v>
      </c>
      <c r="E88" t="s">
        <v>95</v>
      </c>
      <c r="F88" t="s">
        <v>87</v>
      </c>
      <c r="G88" t="s">
        <v>16</v>
      </c>
      <c r="I88">
        <v>2</v>
      </c>
      <c r="K88">
        <v>2</v>
      </c>
      <c r="O88">
        <v>4</v>
      </c>
    </row>
    <row r="89" spans="1:15" x14ac:dyDescent="0.25">
      <c r="A89" t="s">
        <v>13</v>
      </c>
      <c r="B89" t="s">
        <v>17</v>
      </c>
      <c r="C89" t="s">
        <v>1</v>
      </c>
      <c r="D89" t="s">
        <v>3</v>
      </c>
      <c r="E89" t="s">
        <v>95</v>
      </c>
      <c r="F89" t="s">
        <v>96</v>
      </c>
      <c r="G89" t="s">
        <v>18</v>
      </c>
      <c r="N89">
        <v>2</v>
      </c>
      <c r="O89">
        <v>2</v>
      </c>
    </row>
    <row r="90" spans="1:15" x14ac:dyDescent="0.25">
      <c r="A90" t="s">
        <v>13</v>
      </c>
      <c r="B90" t="s">
        <v>17</v>
      </c>
      <c r="C90" t="s">
        <v>1</v>
      </c>
      <c r="D90" t="s">
        <v>3</v>
      </c>
      <c r="E90" t="s">
        <v>97</v>
      </c>
      <c r="F90" t="s">
        <v>87</v>
      </c>
      <c r="G90" t="s">
        <v>18</v>
      </c>
      <c r="N90">
        <v>1</v>
      </c>
      <c r="O90">
        <v>1</v>
      </c>
    </row>
    <row r="91" spans="1:15" x14ac:dyDescent="0.25">
      <c r="A91" t="s">
        <v>13</v>
      </c>
      <c r="B91" t="s">
        <v>17</v>
      </c>
      <c r="C91" t="s">
        <v>1</v>
      </c>
      <c r="D91" t="s">
        <v>3</v>
      </c>
      <c r="E91" t="s">
        <v>97</v>
      </c>
      <c r="F91" t="s">
        <v>87</v>
      </c>
      <c r="G91" t="s">
        <v>16</v>
      </c>
      <c r="J91">
        <v>1</v>
      </c>
      <c r="K91">
        <v>1</v>
      </c>
      <c r="L91">
        <v>1</v>
      </c>
      <c r="O91">
        <v>3</v>
      </c>
    </row>
    <row r="92" spans="1:15" x14ac:dyDescent="0.25">
      <c r="A92" t="s">
        <v>13</v>
      </c>
      <c r="B92" t="s">
        <v>17</v>
      </c>
      <c r="C92" t="s">
        <v>1</v>
      </c>
      <c r="D92" t="s">
        <v>3</v>
      </c>
      <c r="E92" t="s">
        <v>98</v>
      </c>
      <c r="F92" t="s">
        <v>85</v>
      </c>
      <c r="G92" t="s">
        <v>16</v>
      </c>
      <c r="I92">
        <v>1</v>
      </c>
      <c r="K92">
        <v>2</v>
      </c>
      <c r="O92">
        <v>3</v>
      </c>
    </row>
    <row r="93" spans="1:15" x14ac:dyDescent="0.25">
      <c r="A93" t="s">
        <v>13</v>
      </c>
      <c r="B93" t="s">
        <v>17</v>
      </c>
      <c r="C93" t="s">
        <v>1</v>
      </c>
      <c r="D93" t="s">
        <v>3</v>
      </c>
      <c r="E93" t="s">
        <v>98</v>
      </c>
      <c r="F93" t="s">
        <v>87</v>
      </c>
      <c r="G93" t="s">
        <v>18</v>
      </c>
      <c r="N93">
        <v>4</v>
      </c>
      <c r="O93">
        <v>4</v>
      </c>
    </row>
    <row r="94" spans="1:15" x14ac:dyDescent="0.25">
      <c r="A94" t="s">
        <v>13</v>
      </c>
      <c r="B94" t="s">
        <v>17</v>
      </c>
      <c r="C94" t="s">
        <v>1</v>
      </c>
      <c r="D94" t="s">
        <v>3</v>
      </c>
      <c r="E94" t="s">
        <v>98</v>
      </c>
      <c r="F94" t="s">
        <v>87</v>
      </c>
      <c r="G94" t="s">
        <v>16</v>
      </c>
      <c r="J94">
        <v>1</v>
      </c>
      <c r="O94">
        <v>1</v>
      </c>
    </row>
    <row r="95" spans="1:15" x14ac:dyDescent="0.25">
      <c r="A95" t="s">
        <v>13</v>
      </c>
      <c r="B95" t="s">
        <v>17</v>
      </c>
      <c r="C95" t="s">
        <v>1</v>
      </c>
      <c r="D95" t="s">
        <v>3</v>
      </c>
      <c r="E95" t="s">
        <v>99</v>
      </c>
      <c r="F95" t="s">
        <v>85</v>
      </c>
      <c r="G95" t="s">
        <v>18</v>
      </c>
      <c r="N95">
        <v>5</v>
      </c>
      <c r="O95">
        <v>5</v>
      </c>
    </row>
    <row r="96" spans="1:15" x14ac:dyDescent="0.25">
      <c r="A96" t="s">
        <v>13</v>
      </c>
      <c r="B96" t="s">
        <v>17</v>
      </c>
      <c r="C96" t="s">
        <v>1</v>
      </c>
      <c r="D96" t="s">
        <v>3</v>
      </c>
      <c r="E96" t="s">
        <v>99</v>
      </c>
      <c r="F96" t="s">
        <v>85</v>
      </c>
      <c r="G96" t="s">
        <v>16</v>
      </c>
      <c r="H96">
        <v>7</v>
      </c>
      <c r="I96">
        <v>7</v>
      </c>
      <c r="J96">
        <v>1</v>
      </c>
      <c r="O96">
        <v>15</v>
      </c>
    </row>
    <row r="97" spans="1:15" x14ac:dyDescent="0.25">
      <c r="A97" t="s">
        <v>13</v>
      </c>
      <c r="B97" t="s">
        <v>17</v>
      </c>
      <c r="C97" t="s">
        <v>1</v>
      </c>
      <c r="D97" t="s">
        <v>3</v>
      </c>
      <c r="E97" t="s">
        <v>99</v>
      </c>
      <c r="F97" t="s">
        <v>87</v>
      </c>
      <c r="G97" t="s">
        <v>18</v>
      </c>
      <c r="N97">
        <v>2</v>
      </c>
      <c r="O97">
        <v>2</v>
      </c>
    </row>
    <row r="98" spans="1:15" x14ac:dyDescent="0.25">
      <c r="A98" t="s">
        <v>13</v>
      </c>
      <c r="B98" t="s">
        <v>17</v>
      </c>
      <c r="C98" t="s">
        <v>1</v>
      </c>
      <c r="D98" t="s">
        <v>3</v>
      </c>
      <c r="E98" t="s">
        <v>100</v>
      </c>
      <c r="F98" t="s">
        <v>85</v>
      </c>
      <c r="G98" t="s">
        <v>18</v>
      </c>
      <c r="N98">
        <v>2</v>
      </c>
      <c r="O98">
        <v>2</v>
      </c>
    </row>
    <row r="99" spans="1:15" x14ac:dyDescent="0.25">
      <c r="A99" t="s">
        <v>13</v>
      </c>
      <c r="B99" t="s">
        <v>17</v>
      </c>
      <c r="C99" t="s">
        <v>1</v>
      </c>
      <c r="D99" t="s">
        <v>3</v>
      </c>
      <c r="E99" t="s">
        <v>100</v>
      </c>
      <c r="F99" t="s">
        <v>85</v>
      </c>
      <c r="G99" t="s">
        <v>16</v>
      </c>
      <c r="H99">
        <v>1</v>
      </c>
      <c r="I99">
        <v>2</v>
      </c>
      <c r="O99">
        <v>3</v>
      </c>
    </row>
    <row r="100" spans="1:15" x14ac:dyDescent="0.25">
      <c r="A100" t="s">
        <v>13</v>
      </c>
      <c r="B100" t="s">
        <v>17</v>
      </c>
      <c r="C100" t="s">
        <v>1</v>
      </c>
      <c r="D100" t="s">
        <v>3</v>
      </c>
      <c r="E100" t="s">
        <v>100</v>
      </c>
      <c r="F100" t="s">
        <v>87</v>
      </c>
      <c r="G100" t="s">
        <v>18</v>
      </c>
      <c r="N100">
        <v>5</v>
      </c>
      <c r="O100">
        <v>5</v>
      </c>
    </row>
    <row r="101" spans="1:15" x14ac:dyDescent="0.25">
      <c r="A101" t="s">
        <v>13</v>
      </c>
      <c r="B101" t="s">
        <v>17</v>
      </c>
      <c r="C101" t="s">
        <v>1</v>
      </c>
      <c r="D101" t="s">
        <v>3</v>
      </c>
      <c r="E101" t="s">
        <v>101</v>
      </c>
      <c r="F101" t="s">
        <v>85</v>
      </c>
      <c r="G101" t="s">
        <v>18</v>
      </c>
      <c r="N101">
        <v>3</v>
      </c>
      <c r="O101">
        <v>3</v>
      </c>
    </row>
    <row r="102" spans="1:15" x14ac:dyDescent="0.25">
      <c r="A102" t="s">
        <v>13</v>
      </c>
      <c r="B102" t="s">
        <v>17</v>
      </c>
      <c r="C102" t="s">
        <v>1</v>
      </c>
      <c r="D102" t="s">
        <v>3</v>
      </c>
      <c r="E102" t="s">
        <v>101</v>
      </c>
      <c r="F102" t="s">
        <v>85</v>
      </c>
      <c r="G102" t="s">
        <v>16</v>
      </c>
      <c r="H102">
        <v>2</v>
      </c>
      <c r="O102">
        <v>2</v>
      </c>
    </row>
    <row r="103" spans="1:15" x14ac:dyDescent="0.25">
      <c r="A103" t="s">
        <v>13</v>
      </c>
      <c r="B103" t="s">
        <v>17</v>
      </c>
      <c r="C103" t="s">
        <v>1</v>
      </c>
      <c r="D103" t="s">
        <v>3</v>
      </c>
      <c r="E103" t="s">
        <v>102</v>
      </c>
      <c r="F103" t="s">
        <v>85</v>
      </c>
      <c r="G103" t="s">
        <v>16</v>
      </c>
      <c r="H103">
        <v>4</v>
      </c>
      <c r="I103">
        <v>3</v>
      </c>
      <c r="L103">
        <v>1</v>
      </c>
      <c r="O103">
        <v>8</v>
      </c>
    </row>
    <row r="104" spans="1:15" x14ac:dyDescent="0.25">
      <c r="A104" t="s">
        <v>13</v>
      </c>
      <c r="B104" t="s">
        <v>17</v>
      </c>
      <c r="C104" t="s">
        <v>1</v>
      </c>
      <c r="D104" t="s">
        <v>3</v>
      </c>
      <c r="E104" t="s">
        <v>103</v>
      </c>
      <c r="F104" t="s">
        <v>96</v>
      </c>
      <c r="G104" t="s">
        <v>18</v>
      </c>
      <c r="N104">
        <v>3</v>
      </c>
      <c r="O104">
        <v>3</v>
      </c>
    </row>
    <row r="105" spans="1:15" x14ac:dyDescent="0.25">
      <c r="A105" t="s">
        <v>13</v>
      </c>
      <c r="B105" t="s">
        <v>17</v>
      </c>
      <c r="C105" t="s">
        <v>1</v>
      </c>
      <c r="D105" t="s">
        <v>3</v>
      </c>
      <c r="E105" t="s">
        <v>103</v>
      </c>
      <c r="F105" t="s">
        <v>96</v>
      </c>
      <c r="G105" t="s">
        <v>16</v>
      </c>
      <c r="H105">
        <v>1</v>
      </c>
      <c r="I105">
        <v>2</v>
      </c>
      <c r="O105">
        <v>3</v>
      </c>
    </row>
    <row r="106" spans="1:15" x14ac:dyDescent="0.25">
      <c r="A106" t="s">
        <v>13</v>
      </c>
      <c r="B106" t="s">
        <v>17</v>
      </c>
      <c r="C106" t="s">
        <v>1</v>
      </c>
      <c r="D106" t="s">
        <v>3</v>
      </c>
      <c r="E106" t="s">
        <v>103</v>
      </c>
      <c r="F106" t="s">
        <v>104</v>
      </c>
      <c r="G106" t="s">
        <v>18</v>
      </c>
      <c r="N106">
        <v>2</v>
      </c>
      <c r="O106">
        <v>2</v>
      </c>
    </row>
    <row r="107" spans="1:15" x14ac:dyDescent="0.25">
      <c r="A107" t="s">
        <v>13</v>
      </c>
      <c r="B107" t="s">
        <v>17</v>
      </c>
      <c r="C107" t="s">
        <v>1</v>
      </c>
      <c r="D107" t="s">
        <v>3</v>
      </c>
      <c r="E107" t="s">
        <v>105</v>
      </c>
      <c r="F107" t="s">
        <v>96</v>
      </c>
      <c r="G107" t="s">
        <v>18</v>
      </c>
      <c r="N107">
        <v>2</v>
      </c>
      <c r="O107">
        <v>2</v>
      </c>
    </row>
    <row r="108" spans="1:15" x14ac:dyDescent="0.25">
      <c r="A108" t="s">
        <v>13</v>
      </c>
      <c r="B108" t="s">
        <v>17</v>
      </c>
      <c r="C108" t="s">
        <v>1</v>
      </c>
      <c r="D108" t="s">
        <v>3</v>
      </c>
      <c r="E108" t="s">
        <v>105</v>
      </c>
      <c r="F108" t="s">
        <v>96</v>
      </c>
      <c r="G108" t="s">
        <v>16</v>
      </c>
      <c r="I108">
        <v>2</v>
      </c>
      <c r="O108">
        <v>2</v>
      </c>
    </row>
    <row r="109" spans="1:15" x14ac:dyDescent="0.25">
      <c r="A109" t="s">
        <v>13</v>
      </c>
      <c r="B109" t="s">
        <v>17</v>
      </c>
      <c r="C109" t="s">
        <v>1</v>
      </c>
      <c r="D109" t="s">
        <v>3</v>
      </c>
      <c r="E109" t="s">
        <v>105</v>
      </c>
      <c r="F109" t="s">
        <v>104</v>
      </c>
      <c r="G109" t="s">
        <v>18</v>
      </c>
      <c r="N109">
        <v>4</v>
      </c>
      <c r="O109">
        <v>4</v>
      </c>
    </row>
    <row r="110" spans="1:15" x14ac:dyDescent="0.25">
      <c r="A110" t="s">
        <v>13</v>
      </c>
      <c r="B110" t="s">
        <v>17</v>
      </c>
      <c r="C110" t="s">
        <v>1</v>
      </c>
      <c r="D110" t="s">
        <v>3</v>
      </c>
      <c r="E110" t="s">
        <v>105</v>
      </c>
      <c r="F110" t="s">
        <v>104</v>
      </c>
      <c r="G110" t="s">
        <v>16</v>
      </c>
      <c r="I110">
        <v>1</v>
      </c>
      <c r="O110">
        <v>1</v>
      </c>
    </row>
    <row r="111" spans="1:15" x14ac:dyDescent="0.25">
      <c r="A111" t="s">
        <v>13</v>
      </c>
      <c r="B111" t="s">
        <v>17</v>
      </c>
      <c r="C111" t="s">
        <v>1</v>
      </c>
      <c r="D111" t="s">
        <v>3</v>
      </c>
      <c r="E111" t="s">
        <v>106</v>
      </c>
      <c r="F111" t="s">
        <v>85</v>
      </c>
      <c r="G111" t="s">
        <v>18</v>
      </c>
      <c r="N111">
        <v>5</v>
      </c>
      <c r="O111">
        <v>5</v>
      </c>
    </row>
    <row r="112" spans="1:15" x14ac:dyDescent="0.25">
      <c r="A112" t="s">
        <v>13</v>
      </c>
      <c r="B112" t="s">
        <v>17</v>
      </c>
      <c r="C112" t="s">
        <v>1</v>
      </c>
      <c r="D112" t="s">
        <v>3</v>
      </c>
      <c r="E112" t="s">
        <v>106</v>
      </c>
      <c r="F112" t="s">
        <v>85</v>
      </c>
      <c r="G112" t="s">
        <v>16</v>
      </c>
      <c r="H112">
        <v>3</v>
      </c>
      <c r="I112">
        <v>6</v>
      </c>
      <c r="O112">
        <v>9</v>
      </c>
    </row>
    <row r="113" spans="1:15" x14ac:dyDescent="0.25">
      <c r="A113" t="s">
        <v>13</v>
      </c>
      <c r="B113" t="s">
        <v>17</v>
      </c>
      <c r="C113" t="s">
        <v>1</v>
      </c>
      <c r="D113" t="s">
        <v>3</v>
      </c>
      <c r="E113" t="s">
        <v>106</v>
      </c>
      <c r="F113" t="s">
        <v>87</v>
      </c>
      <c r="G113" t="s">
        <v>18</v>
      </c>
      <c r="N113">
        <v>1</v>
      </c>
      <c r="O113">
        <v>1</v>
      </c>
    </row>
    <row r="114" spans="1:15" x14ac:dyDescent="0.25">
      <c r="A114" t="s">
        <v>13</v>
      </c>
      <c r="B114" t="s">
        <v>17</v>
      </c>
      <c r="C114" t="s">
        <v>1</v>
      </c>
      <c r="D114" t="s">
        <v>3</v>
      </c>
      <c r="E114" t="s">
        <v>107</v>
      </c>
      <c r="F114" t="s">
        <v>85</v>
      </c>
      <c r="G114" t="s">
        <v>16</v>
      </c>
      <c r="I114">
        <v>1</v>
      </c>
      <c r="O114">
        <v>1</v>
      </c>
    </row>
    <row r="115" spans="1:15" x14ac:dyDescent="0.25">
      <c r="A115" t="s">
        <v>13</v>
      </c>
      <c r="B115" t="s">
        <v>17</v>
      </c>
      <c r="C115" t="s">
        <v>1</v>
      </c>
      <c r="D115" t="s">
        <v>3</v>
      </c>
      <c r="E115" t="s">
        <v>108</v>
      </c>
      <c r="F115" t="s">
        <v>85</v>
      </c>
      <c r="G115" t="s">
        <v>16</v>
      </c>
      <c r="H115">
        <v>3</v>
      </c>
      <c r="I115">
        <v>1</v>
      </c>
      <c r="O115">
        <v>4</v>
      </c>
    </row>
    <row r="116" spans="1:15" x14ac:dyDescent="0.25">
      <c r="A116" t="s">
        <v>13</v>
      </c>
      <c r="B116" t="s">
        <v>17</v>
      </c>
      <c r="C116" t="s">
        <v>1</v>
      </c>
      <c r="D116" t="s">
        <v>3</v>
      </c>
      <c r="E116" t="s">
        <v>108</v>
      </c>
      <c r="F116" t="s">
        <v>87</v>
      </c>
      <c r="G116" t="s">
        <v>18</v>
      </c>
      <c r="N116">
        <v>3</v>
      </c>
      <c r="O116">
        <v>3</v>
      </c>
    </row>
    <row r="117" spans="1:15" x14ac:dyDescent="0.25">
      <c r="A117" t="s">
        <v>13</v>
      </c>
      <c r="B117" t="s">
        <v>17</v>
      </c>
      <c r="C117" t="s">
        <v>1</v>
      </c>
      <c r="D117" t="s">
        <v>3</v>
      </c>
      <c r="E117" t="s">
        <v>109</v>
      </c>
      <c r="F117" t="s">
        <v>85</v>
      </c>
      <c r="G117" t="s">
        <v>16</v>
      </c>
      <c r="H117">
        <v>1</v>
      </c>
      <c r="I117">
        <v>1</v>
      </c>
      <c r="O117">
        <v>2</v>
      </c>
    </row>
    <row r="118" spans="1:15" x14ac:dyDescent="0.25">
      <c r="A118" t="s">
        <v>13</v>
      </c>
      <c r="B118" t="s">
        <v>17</v>
      </c>
      <c r="C118" t="s">
        <v>1</v>
      </c>
      <c r="D118" t="s">
        <v>3</v>
      </c>
      <c r="E118" t="s">
        <v>109</v>
      </c>
      <c r="F118" t="s">
        <v>87</v>
      </c>
      <c r="G118" t="s">
        <v>16</v>
      </c>
      <c r="J118">
        <v>1</v>
      </c>
      <c r="O118">
        <v>1</v>
      </c>
    </row>
    <row r="119" spans="1:15" x14ac:dyDescent="0.25">
      <c r="A119" t="s">
        <v>13</v>
      </c>
      <c r="B119" t="s">
        <v>17</v>
      </c>
      <c r="C119" t="s">
        <v>1</v>
      </c>
      <c r="D119" t="s">
        <v>3</v>
      </c>
      <c r="E119" t="s">
        <v>110</v>
      </c>
      <c r="F119" t="s">
        <v>85</v>
      </c>
      <c r="G119" t="s">
        <v>18</v>
      </c>
      <c r="N119">
        <v>1</v>
      </c>
      <c r="O119">
        <v>1</v>
      </c>
    </row>
    <row r="120" spans="1:15" x14ac:dyDescent="0.25">
      <c r="A120" t="s">
        <v>13</v>
      </c>
      <c r="B120" t="s">
        <v>17</v>
      </c>
      <c r="C120" t="s">
        <v>1</v>
      </c>
      <c r="D120" t="s">
        <v>3</v>
      </c>
      <c r="E120" t="s">
        <v>111</v>
      </c>
      <c r="F120" t="s">
        <v>87</v>
      </c>
      <c r="G120" t="s">
        <v>18</v>
      </c>
      <c r="N120">
        <v>1</v>
      </c>
      <c r="O120">
        <v>1</v>
      </c>
    </row>
    <row r="121" spans="1:15" x14ac:dyDescent="0.25">
      <c r="A121" t="s">
        <v>13</v>
      </c>
      <c r="B121" t="s">
        <v>17</v>
      </c>
      <c r="C121" t="s">
        <v>1</v>
      </c>
      <c r="D121" t="s">
        <v>3</v>
      </c>
      <c r="E121" t="s">
        <v>111</v>
      </c>
      <c r="F121" t="s">
        <v>87</v>
      </c>
      <c r="G121" t="s">
        <v>16</v>
      </c>
      <c r="H121">
        <v>2</v>
      </c>
      <c r="I121">
        <v>1</v>
      </c>
      <c r="O121">
        <v>3</v>
      </c>
    </row>
    <row r="122" spans="1:15" x14ac:dyDescent="0.25">
      <c r="A122" t="s">
        <v>13</v>
      </c>
      <c r="B122" t="s">
        <v>17</v>
      </c>
      <c r="C122" t="s">
        <v>1</v>
      </c>
      <c r="D122" t="s">
        <v>3</v>
      </c>
      <c r="E122" t="s">
        <v>112</v>
      </c>
      <c r="F122" t="s">
        <v>85</v>
      </c>
      <c r="G122" t="s">
        <v>18</v>
      </c>
      <c r="N122">
        <v>2</v>
      </c>
      <c r="O122">
        <v>2</v>
      </c>
    </row>
    <row r="123" spans="1:15" x14ac:dyDescent="0.25">
      <c r="A123" t="s">
        <v>13</v>
      </c>
      <c r="B123" t="s">
        <v>17</v>
      </c>
      <c r="C123" t="s">
        <v>1</v>
      </c>
      <c r="D123" t="s">
        <v>3</v>
      </c>
      <c r="E123" t="s">
        <v>112</v>
      </c>
      <c r="F123" t="s">
        <v>85</v>
      </c>
      <c r="G123" t="s">
        <v>16</v>
      </c>
      <c r="I123">
        <v>6</v>
      </c>
      <c r="O123">
        <v>6</v>
      </c>
    </row>
    <row r="124" spans="1:15" x14ac:dyDescent="0.25">
      <c r="A124" t="s">
        <v>13</v>
      </c>
      <c r="B124" t="s">
        <v>17</v>
      </c>
      <c r="C124" t="s">
        <v>1</v>
      </c>
      <c r="D124" t="s">
        <v>3</v>
      </c>
      <c r="E124" t="s">
        <v>112</v>
      </c>
      <c r="F124" t="s">
        <v>87</v>
      </c>
      <c r="G124" t="s">
        <v>18</v>
      </c>
      <c r="N124">
        <v>2</v>
      </c>
      <c r="O124">
        <v>2</v>
      </c>
    </row>
    <row r="125" spans="1:15" x14ac:dyDescent="0.25">
      <c r="A125" t="s">
        <v>13</v>
      </c>
      <c r="B125" t="s">
        <v>17</v>
      </c>
      <c r="C125" t="s">
        <v>1</v>
      </c>
      <c r="D125" t="s">
        <v>3</v>
      </c>
      <c r="E125" t="s">
        <v>113</v>
      </c>
      <c r="F125" t="s">
        <v>85</v>
      </c>
      <c r="G125" t="s">
        <v>18</v>
      </c>
      <c r="N125">
        <v>1</v>
      </c>
      <c r="O125">
        <v>1</v>
      </c>
    </row>
    <row r="126" spans="1:15" x14ac:dyDescent="0.25">
      <c r="A126" t="s">
        <v>13</v>
      </c>
      <c r="B126" t="s">
        <v>17</v>
      </c>
      <c r="C126" t="s">
        <v>1</v>
      </c>
      <c r="D126" t="s">
        <v>3</v>
      </c>
      <c r="E126" t="s">
        <v>114</v>
      </c>
      <c r="F126" t="s">
        <v>96</v>
      </c>
      <c r="G126" t="s">
        <v>18</v>
      </c>
      <c r="N126">
        <v>3</v>
      </c>
      <c r="O126">
        <v>3</v>
      </c>
    </row>
    <row r="127" spans="1:15" x14ac:dyDescent="0.25">
      <c r="A127" t="s">
        <v>13</v>
      </c>
      <c r="B127" t="s">
        <v>17</v>
      </c>
      <c r="C127" t="s">
        <v>1</v>
      </c>
      <c r="D127" t="s">
        <v>3</v>
      </c>
      <c r="E127" t="s">
        <v>114</v>
      </c>
      <c r="F127" t="s">
        <v>96</v>
      </c>
      <c r="G127" t="s">
        <v>16</v>
      </c>
      <c r="H127">
        <v>5</v>
      </c>
      <c r="I127">
        <v>5</v>
      </c>
      <c r="J127">
        <v>1</v>
      </c>
      <c r="O127">
        <v>11</v>
      </c>
    </row>
    <row r="128" spans="1:15" x14ac:dyDescent="0.25">
      <c r="A128" t="s">
        <v>13</v>
      </c>
      <c r="B128" t="s">
        <v>17</v>
      </c>
      <c r="C128" t="s">
        <v>1</v>
      </c>
      <c r="D128" t="s">
        <v>3</v>
      </c>
      <c r="E128" t="s">
        <v>115</v>
      </c>
      <c r="F128" t="s">
        <v>87</v>
      </c>
      <c r="G128" t="s">
        <v>18</v>
      </c>
      <c r="N128">
        <v>2</v>
      </c>
      <c r="O128">
        <v>2</v>
      </c>
    </row>
    <row r="129" spans="1:15" x14ac:dyDescent="0.25">
      <c r="A129" t="s">
        <v>13</v>
      </c>
      <c r="B129" t="s">
        <v>17</v>
      </c>
      <c r="C129" t="s">
        <v>1</v>
      </c>
      <c r="D129" t="s">
        <v>3</v>
      </c>
      <c r="E129" t="s">
        <v>116</v>
      </c>
      <c r="F129" t="s">
        <v>85</v>
      </c>
      <c r="G129" t="s">
        <v>16</v>
      </c>
      <c r="H129">
        <v>1</v>
      </c>
      <c r="I129">
        <v>11</v>
      </c>
      <c r="J129">
        <v>2</v>
      </c>
      <c r="O129">
        <v>14</v>
      </c>
    </row>
    <row r="130" spans="1:15" x14ac:dyDescent="0.25">
      <c r="A130" t="s">
        <v>13</v>
      </c>
      <c r="B130" t="s">
        <v>17</v>
      </c>
      <c r="C130" t="s">
        <v>1</v>
      </c>
      <c r="D130" t="s">
        <v>3</v>
      </c>
      <c r="E130" t="s">
        <v>117</v>
      </c>
      <c r="F130" t="s">
        <v>85</v>
      </c>
      <c r="G130" t="s">
        <v>18</v>
      </c>
      <c r="N130">
        <v>1</v>
      </c>
      <c r="O130">
        <v>1</v>
      </c>
    </row>
    <row r="131" spans="1:15" x14ac:dyDescent="0.25">
      <c r="A131" t="s">
        <v>13</v>
      </c>
      <c r="B131" t="s">
        <v>17</v>
      </c>
      <c r="C131" t="s">
        <v>1</v>
      </c>
      <c r="D131" t="s">
        <v>3</v>
      </c>
      <c r="E131" t="s">
        <v>118</v>
      </c>
      <c r="F131" t="s">
        <v>85</v>
      </c>
      <c r="G131" t="s">
        <v>16</v>
      </c>
      <c r="H131">
        <v>2</v>
      </c>
      <c r="I131">
        <v>3</v>
      </c>
      <c r="K131">
        <v>1</v>
      </c>
      <c r="O131">
        <v>6</v>
      </c>
    </row>
    <row r="132" spans="1:15" x14ac:dyDescent="0.25">
      <c r="A132" t="s">
        <v>13</v>
      </c>
      <c r="B132" t="s">
        <v>17</v>
      </c>
      <c r="C132" t="s">
        <v>1</v>
      </c>
      <c r="D132" t="s">
        <v>3</v>
      </c>
      <c r="E132" t="s">
        <v>119</v>
      </c>
      <c r="F132" t="s">
        <v>85</v>
      </c>
      <c r="G132" t="s">
        <v>18</v>
      </c>
      <c r="N132">
        <v>4</v>
      </c>
      <c r="O132">
        <v>4</v>
      </c>
    </row>
    <row r="133" spans="1:15" x14ac:dyDescent="0.25">
      <c r="A133" t="s">
        <v>13</v>
      </c>
      <c r="B133" t="s">
        <v>17</v>
      </c>
      <c r="C133" t="s">
        <v>1</v>
      </c>
      <c r="D133" t="s">
        <v>3</v>
      </c>
      <c r="E133" t="s">
        <v>120</v>
      </c>
      <c r="F133" t="s">
        <v>85</v>
      </c>
      <c r="G133" t="s">
        <v>16</v>
      </c>
      <c r="I133">
        <v>2</v>
      </c>
      <c r="O133">
        <v>2</v>
      </c>
    </row>
    <row r="134" spans="1:15" x14ac:dyDescent="0.25">
      <c r="A134" t="s">
        <v>13</v>
      </c>
      <c r="B134" t="s">
        <v>17</v>
      </c>
      <c r="C134" t="s">
        <v>1</v>
      </c>
      <c r="D134" t="s">
        <v>3</v>
      </c>
      <c r="E134" t="s">
        <v>121</v>
      </c>
      <c r="F134" t="s">
        <v>96</v>
      </c>
      <c r="G134" t="s">
        <v>18</v>
      </c>
      <c r="N134">
        <v>20</v>
      </c>
      <c r="O134">
        <v>20</v>
      </c>
    </row>
    <row r="135" spans="1:15" x14ac:dyDescent="0.25">
      <c r="A135" t="s">
        <v>13</v>
      </c>
      <c r="B135" t="s">
        <v>17</v>
      </c>
      <c r="C135" t="s">
        <v>1</v>
      </c>
      <c r="D135" t="s">
        <v>3</v>
      </c>
      <c r="E135" t="s">
        <v>121</v>
      </c>
      <c r="F135" t="s">
        <v>96</v>
      </c>
      <c r="G135" t="s">
        <v>16</v>
      </c>
      <c r="H135">
        <v>8</v>
      </c>
      <c r="I135">
        <v>3</v>
      </c>
      <c r="O135">
        <v>11</v>
      </c>
    </row>
    <row r="136" spans="1:15" x14ac:dyDescent="0.25">
      <c r="A136" t="s">
        <v>13</v>
      </c>
      <c r="B136" t="s">
        <v>19</v>
      </c>
      <c r="C136" t="s">
        <v>1</v>
      </c>
      <c r="D136" t="s">
        <v>3</v>
      </c>
      <c r="E136" t="s">
        <v>84</v>
      </c>
      <c r="F136" t="s">
        <v>85</v>
      </c>
      <c r="G136" t="s">
        <v>18</v>
      </c>
      <c r="N136">
        <v>8</v>
      </c>
      <c r="O136">
        <v>8</v>
      </c>
    </row>
    <row r="137" spans="1:15" x14ac:dyDescent="0.25">
      <c r="A137" t="s">
        <v>13</v>
      </c>
      <c r="B137" t="s">
        <v>19</v>
      </c>
      <c r="C137" t="s">
        <v>1</v>
      </c>
      <c r="D137" t="s">
        <v>3</v>
      </c>
      <c r="E137" t="s">
        <v>84</v>
      </c>
      <c r="F137" t="s">
        <v>85</v>
      </c>
      <c r="G137" t="s">
        <v>16</v>
      </c>
      <c r="H137">
        <v>1</v>
      </c>
      <c r="I137">
        <v>3</v>
      </c>
      <c r="J137">
        <v>1</v>
      </c>
      <c r="O137">
        <v>5</v>
      </c>
    </row>
    <row r="138" spans="1:15" x14ac:dyDescent="0.25">
      <c r="A138" t="s">
        <v>13</v>
      </c>
      <c r="B138" t="s">
        <v>19</v>
      </c>
      <c r="C138" t="s">
        <v>1</v>
      </c>
      <c r="D138" t="s">
        <v>3</v>
      </c>
      <c r="E138" t="s">
        <v>86</v>
      </c>
      <c r="F138" t="s">
        <v>85</v>
      </c>
      <c r="G138" t="s">
        <v>18</v>
      </c>
      <c r="N138">
        <v>1</v>
      </c>
      <c r="O138">
        <v>1</v>
      </c>
    </row>
    <row r="139" spans="1:15" x14ac:dyDescent="0.25">
      <c r="A139" t="s">
        <v>13</v>
      </c>
      <c r="B139" t="s">
        <v>19</v>
      </c>
      <c r="C139" t="s">
        <v>1</v>
      </c>
      <c r="D139" t="s">
        <v>3</v>
      </c>
      <c r="E139" t="s">
        <v>86</v>
      </c>
      <c r="F139" t="s">
        <v>85</v>
      </c>
      <c r="G139" t="s">
        <v>16</v>
      </c>
      <c r="I139">
        <v>2</v>
      </c>
      <c r="O139">
        <v>2</v>
      </c>
    </row>
    <row r="140" spans="1:15" x14ac:dyDescent="0.25">
      <c r="A140" t="s">
        <v>13</v>
      </c>
      <c r="B140" t="s">
        <v>19</v>
      </c>
      <c r="C140" t="s">
        <v>1</v>
      </c>
      <c r="D140" t="s">
        <v>3</v>
      </c>
      <c r="E140" t="s">
        <v>86</v>
      </c>
      <c r="F140" t="s">
        <v>87</v>
      </c>
      <c r="G140" t="s">
        <v>18</v>
      </c>
      <c r="N140">
        <v>2</v>
      </c>
      <c r="O140">
        <v>2</v>
      </c>
    </row>
    <row r="141" spans="1:15" x14ac:dyDescent="0.25">
      <c r="A141" t="s">
        <v>13</v>
      </c>
      <c r="B141" t="s">
        <v>19</v>
      </c>
      <c r="C141" t="s">
        <v>1</v>
      </c>
      <c r="D141" t="s">
        <v>3</v>
      </c>
      <c r="E141" t="s">
        <v>88</v>
      </c>
      <c r="F141" t="s">
        <v>85</v>
      </c>
      <c r="G141" t="s">
        <v>18</v>
      </c>
      <c r="N141">
        <v>2</v>
      </c>
      <c r="O141">
        <v>2</v>
      </c>
    </row>
    <row r="142" spans="1:15" x14ac:dyDescent="0.25">
      <c r="A142" t="s">
        <v>13</v>
      </c>
      <c r="B142" t="s">
        <v>19</v>
      </c>
      <c r="C142" t="s">
        <v>1</v>
      </c>
      <c r="D142" t="s">
        <v>3</v>
      </c>
      <c r="E142" t="s">
        <v>88</v>
      </c>
      <c r="F142" t="s">
        <v>85</v>
      </c>
      <c r="G142" t="s">
        <v>16</v>
      </c>
      <c r="H142">
        <v>5</v>
      </c>
      <c r="I142">
        <v>3</v>
      </c>
      <c r="J142">
        <v>2</v>
      </c>
      <c r="O142">
        <v>10</v>
      </c>
    </row>
    <row r="143" spans="1:15" x14ac:dyDescent="0.25">
      <c r="A143" t="s">
        <v>13</v>
      </c>
      <c r="B143" t="s">
        <v>19</v>
      </c>
      <c r="C143" t="s">
        <v>1</v>
      </c>
      <c r="D143" t="s">
        <v>3</v>
      </c>
      <c r="E143" t="s">
        <v>88</v>
      </c>
      <c r="F143" t="s">
        <v>87</v>
      </c>
      <c r="G143" t="s">
        <v>18</v>
      </c>
      <c r="N143">
        <v>1</v>
      </c>
      <c r="O143">
        <v>1</v>
      </c>
    </row>
    <row r="144" spans="1:15" x14ac:dyDescent="0.25">
      <c r="A144" t="s">
        <v>13</v>
      </c>
      <c r="B144" t="s">
        <v>19</v>
      </c>
      <c r="C144" t="s">
        <v>1</v>
      </c>
      <c r="D144" t="s">
        <v>3</v>
      </c>
      <c r="E144" t="s">
        <v>89</v>
      </c>
      <c r="F144" t="s">
        <v>87</v>
      </c>
      <c r="G144" t="s">
        <v>18</v>
      </c>
      <c r="N144">
        <v>1</v>
      </c>
      <c r="O144">
        <v>1</v>
      </c>
    </row>
    <row r="145" spans="1:15" x14ac:dyDescent="0.25">
      <c r="A145" t="s">
        <v>13</v>
      </c>
      <c r="B145" t="s">
        <v>19</v>
      </c>
      <c r="C145" t="s">
        <v>1</v>
      </c>
      <c r="D145" t="s">
        <v>3</v>
      </c>
      <c r="E145" t="s">
        <v>90</v>
      </c>
      <c r="F145" t="s">
        <v>85</v>
      </c>
      <c r="G145" t="s">
        <v>18</v>
      </c>
      <c r="N145">
        <v>2</v>
      </c>
      <c r="O145">
        <v>2</v>
      </c>
    </row>
    <row r="146" spans="1:15" x14ac:dyDescent="0.25">
      <c r="A146" t="s">
        <v>13</v>
      </c>
      <c r="B146" t="s">
        <v>19</v>
      </c>
      <c r="C146" t="s">
        <v>1</v>
      </c>
      <c r="D146" t="s">
        <v>3</v>
      </c>
      <c r="E146" t="s">
        <v>90</v>
      </c>
      <c r="F146" t="s">
        <v>85</v>
      </c>
      <c r="G146" t="s">
        <v>16</v>
      </c>
      <c r="H146">
        <v>4</v>
      </c>
      <c r="O146">
        <v>4</v>
      </c>
    </row>
    <row r="147" spans="1:15" x14ac:dyDescent="0.25">
      <c r="A147" t="s">
        <v>13</v>
      </c>
      <c r="B147" t="s">
        <v>19</v>
      </c>
      <c r="C147" t="s">
        <v>1</v>
      </c>
      <c r="D147" t="s">
        <v>3</v>
      </c>
      <c r="E147" t="s">
        <v>91</v>
      </c>
      <c r="F147" t="s">
        <v>85</v>
      </c>
      <c r="G147" t="s">
        <v>18</v>
      </c>
      <c r="N147">
        <v>11</v>
      </c>
      <c r="O147">
        <v>11</v>
      </c>
    </row>
    <row r="148" spans="1:15" x14ac:dyDescent="0.25">
      <c r="A148" t="s">
        <v>13</v>
      </c>
      <c r="B148" t="s">
        <v>19</v>
      </c>
      <c r="C148" t="s">
        <v>1</v>
      </c>
      <c r="D148" t="s">
        <v>3</v>
      </c>
      <c r="E148" t="s">
        <v>91</v>
      </c>
      <c r="F148" t="s">
        <v>85</v>
      </c>
      <c r="G148" t="s">
        <v>16</v>
      </c>
      <c r="H148">
        <v>4</v>
      </c>
      <c r="I148">
        <v>16</v>
      </c>
      <c r="O148">
        <v>20</v>
      </c>
    </row>
    <row r="149" spans="1:15" x14ac:dyDescent="0.25">
      <c r="A149" t="s">
        <v>13</v>
      </c>
      <c r="B149" t="s">
        <v>19</v>
      </c>
      <c r="C149" t="s">
        <v>1</v>
      </c>
      <c r="D149" t="s">
        <v>3</v>
      </c>
      <c r="E149" t="s">
        <v>92</v>
      </c>
      <c r="F149" t="s">
        <v>87</v>
      </c>
      <c r="G149" t="s">
        <v>18</v>
      </c>
      <c r="N149">
        <v>1</v>
      </c>
      <c r="O149">
        <v>1</v>
      </c>
    </row>
    <row r="150" spans="1:15" x14ac:dyDescent="0.25">
      <c r="A150" t="s">
        <v>13</v>
      </c>
      <c r="B150" t="s">
        <v>19</v>
      </c>
      <c r="C150" t="s">
        <v>1</v>
      </c>
      <c r="D150" t="s">
        <v>3</v>
      </c>
      <c r="E150" t="s">
        <v>93</v>
      </c>
      <c r="F150" t="s">
        <v>85</v>
      </c>
      <c r="G150" t="s">
        <v>16</v>
      </c>
      <c r="J150">
        <v>1</v>
      </c>
      <c r="O150">
        <v>1</v>
      </c>
    </row>
    <row r="151" spans="1:15" x14ac:dyDescent="0.25">
      <c r="A151" t="s">
        <v>13</v>
      </c>
      <c r="B151" t="s">
        <v>19</v>
      </c>
      <c r="C151" t="s">
        <v>1</v>
      </c>
      <c r="D151" t="s">
        <v>3</v>
      </c>
      <c r="E151" t="s">
        <v>94</v>
      </c>
      <c r="F151" t="s">
        <v>85</v>
      </c>
      <c r="G151" t="s">
        <v>16</v>
      </c>
      <c r="H151">
        <v>2</v>
      </c>
      <c r="I151">
        <v>1</v>
      </c>
      <c r="O151">
        <v>3</v>
      </c>
    </row>
    <row r="152" spans="1:15" x14ac:dyDescent="0.25">
      <c r="A152" t="s">
        <v>13</v>
      </c>
      <c r="B152" t="s">
        <v>19</v>
      </c>
      <c r="C152" t="s">
        <v>1</v>
      </c>
      <c r="D152" t="s">
        <v>3</v>
      </c>
      <c r="E152" t="s">
        <v>95</v>
      </c>
      <c r="F152" t="s">
        <v>85</v>
      </c>
      <c r="G152" t="s">
        <v>18</v>
      </c>
      <c r="N152">
        <v>2</v>
      </c>
      <c r="O152">
        <v>2</v>
      </c>
    </row>
    <row r="153" spans="1:15" x14ac:dyDescent="0.25">
      <c r="A153" t="s">
        <v>13</v>
      </c>
      <c r="B153" t="s">
        <v>19</v>
      </c>
      <c r="C153" t="s">
        <v>1</v>
      </c>
      <c r="D153" t="s">
        <v>3</v>
      </c>
      <c r="E153" t="s">
        <v>95</v>
      </c>
      <c r="F153" t="s">
        <v>85</v>
      </c>
      <c r="G153" t="s">
        <v>16</v>
      </c>
      <c r="H153">
        <v>1</v>
      </c>
      <c r="I153">
        <v>3</v>
      </c>
      <c r="J153">
        <v>1</v>
      </c>
      <c r="O153">
        <v>5</v>
      </c>
    </row>
    <row r="154" spans="1:15" x14ac:dyDescent="0.25">
      <c r="A154" t="s">
        <v>13</v>
      </c>
      <c r="B154" t="s">
        <v>19</v>
      </c>
      <c r="C154" t="s">
        <v>1</v>
      </c>
      <c r="D154" t="s">
        <v>3</v>
      </c>
      <c r="E154" t="s">
        <v>95</v>
      </c>
      <c r="F154" t="s">
        <v>87</v>
      </c>
      <c r="G154" t="s">
        <v>18</v>
      </c>
      <c r="N154">
        <v>1</v>
      </c>
      <c r="O154">
        <v>1</v>
      </c>
    </row>
    <row r="155" spans="1:15" x14ac:dyDescent="0.25">
      <c r="A155" t="s">
        <v>13</v>
      </c>
      <c r="B155" t="s">
        <v>19</v>
      </c>
      <c r="C155" t="s">
        <v>1</v>
      </c>
      <c r="D155" t="s">
        <v>3</v>
      </c>
      <c r="E155" t="s">
        <v>95</v>
      </c>
      <c r="F155" t="s">
        <v>87</v>
      </c>
      <c r="G155" t="s">
        <v>16</v>
      </c>
      <c r="H155">
        <v>1</v>
      </c>
      <c r="I155">
        <v>1</v>
      </c>
      <c r="K155">
        <v>1</v>
      </c>
      <c r="L155">
        <v>1</v>
      </c>
      <c r="O155">
        <v>4</v>
      </c>
    </row>
    <row r="156" spans="1:15" x14ac:dyDescent="0.25">
      <c r="A156" t="s">
        <v>13</v>
      </c>
      <c r="B156" t="s">
        <v>19</v>
      </c>
      <c r="C156" t="s">
        <v>1</v>
      </c>
      <c r="D156" t="s">
        <v>3</v>
      </c>
      <c r="E156" t="s">
        <v>95</v>
      </c>
      <c r="F156" t="s">
        <v>96</v>
      </c>
      <c r="G156" t="s">
        <v>18</v>
      </c>
      <c r="N156">
        <v>2</v>
      </c>
      <c r="O156">
        <v>2</v>
      </c>
    </row>
    <row r="157" spans="1:15" x14ac:dyDescent="0.25">
      <c r="A157" t="s">
        <v>13</v>
      </c>
      <c r="B157" t="s">
        <v>19</v>
      </c>
      <c r="C157" t="s">
        <v>1</v>
      </c>
      <c r="D157" t="s">
        <v>3</v>
      </c>
      <c r="E157" t="s">
        <v>97</v>
      </c>
      <c r="F157" t="s">
        <v>87</v>
      </c>
      <c r="G157" t="s">
        <v>18</v>
      </c>
      <c r="N157">
        <v>1</v>
      </c>
      <c r="O157">
        <v>1</v>
      </c>
    </row>
    <row r="158" spans="1:15" x14ac:dyDescent="0.25">
      <c r="A158" t="s">
        <v>13</v>
      </c>
      <c r="B158" t="s">
        <v>19</v>
      </c>
      <c r="C158" t="s">
        <v>1</v>
      </c>
      <c r="D158" t="s">
        <v>3</v>
      </c>
      <c r="E158" t="s">
        <v>97</v>
      </c>
      <c r="F158" t="s">
        <v>87</v>
      </c>
      <c r="G158" t="s">
        <v>16</v>
      </c>
      <c r="J158">
        <v>3</v>
      </c>
      <c r="O158">
        <v>3</v>
      </c>
    </row>
    <row r="159" spans="1:15" x14ac:dyDescent="0.25">
      <c r="A159" t="s">
        <v>13</v>
      </c>
      <c r="B159" t="s">
        <v>19</v>
      </c>
      <c r="C159" t="s">
        <v>1</v>
      </c>
      <c r="D159" t="s">
        <v>3</v>
      </c>
      <c r="E159" t="s">
        <v>98</v>
      </c>
      <c r="F159" t="s">
        <v>85</v>
      </c>
      <c r="G159" t="s">
        <v>16</v>
      </c>
      <c r="H159">
        <v>2</v>
      </c>
      <c r="J159">
        <v>1</v>
      </c>
      <c r="O159">
        <v>3</v>
      </c>
    </row>
    <row r="160" spans="1:15" x14ac:dyDescent="0.25">
      <c r="A160" t="s">
        <v>13</v>
      </c>
      <c r="B160" t="s">
        <v>19</v>
      </c>
      <c r="C160" t="s">
        <v>1</v>
      </c>
      <c r="D160" t="s">
        <v>3</v>
      </c>
      <c r="E160" t="s">
        <v>98</v>
      </c>
      <c r="F160" t="s">
        <v>87</v>
      </c>
      <c r="G160" t="s">
        <v>18</v>
      </c>
      <c r="N160">
        <v>4</v>
      </c>
      <c r="O160">
        <v>4</v>
      </c>
    </row>
    <row r="161" spans="1:15" x14ac:dyDescent="0.25">
      <c r="A161" t="s">
        <v>13</v>
      </c>
      <c r="B161" t="s">
        <v>19</v>
      </c>
      <c r="C161" t="s">
        <v>1</v>
      </c>
      <c r="D161" t="s">
        <v>3</v>
      </c>
      <c r="E161" t="s">
        <v>98</v>
      </c>
      <c r="F161" t="s">
        <v>87</v>
      </c>
      <c r="G161" t="s">
        <v>16</v>
      </c>
      <c r="I161">
        <v>1</v>
      </c>
      <c r="O161">
        <v>1</v>
      </c>
    </row>
    <row r="162" spans="1:15" x14ac:dyDescent="0.25">
      <c r="A162" t="s">
        <v>13</v>
      </c>
      <c r="B162" t="s">
        <v>19</v>
      </c>
      <c r="C162" t="s">
        <v>1</v>
      </c>
      <c r="D162" t="s">
        <v>3</v>
      </c>
      <c r="E162" t="s">
        <v>99</v>
      </c>
      <c r="F162" t="s">
        <v>85</v>
      </c>
      <c r="G162" t="s">
        <v>18</v>
      </c>
      <c r="N162">
        <v>5</v>
      </c>
      <c r="O162">
        <v>5</v>
      </c>
    </row>
    <row r="163" spans="1:15" x14ac:dyDescent="0.25">
      <c r="A163" t="s">
        <v>13</v>
      </c>
      <c r="B163" t="s">
        <v>19</v>
      </c>
      <c r="C163" t="s">
        <v>1</v>
      </c>
      <c r="D163" t="s">
        <v>3</v>
      </c>
      <c r="E163" t="s">
        <v>99</v>
      </c>
      <c r="F163" t="s">
        <v>85</v>
      </c>
      <c r="G163" t="s">
        <v>16</v>
      </c>
      <c r="H163">
        <v>9</v>
      </c>
      <c r="I163">
        <v>5</v>
      </c>
      <c r="J163">
        <v>1</v>
      </c>
      <c r="O163">
        <v>15</v>
      </c>
    </row>
    <row r="164" spans="1:15" x14ac:dyDescent="0.25">
      <c r="A164" t="s">
        <v>13</v>
      </c>
      <c r="B164" t="s">
        <v>19</v>
      </c>
      <c r="C164" t="s">
        <v>1</v>
      </c>
      <c r="D164" t="s">
        <v>3</v>
      </c>
      <c r="E164" t="s">
        <v>99</v>
      </c>
      <c r="F164" t="s">
        <v>87</v>
      </c>
      <c r="G164" t="s">
        <v>18</v>
      </c>
      <c r="N164">
        <v>2</v>
      </c>
      <c r="O164">
        <v>2</v>
      </c>
    </row>
    <row r="165" spans="1:15" x14ac:dyDescent="0.25">
      <c r="A165" t="s">
        <v>13</v>
      </c>
      <c r="B165" t="s">
        <v>19</v>
      </c>
      <c r="C165" t="s">
        <v>1</v>
      </c>
      <c r="D165" t="s">
        <v>3</v>
      </c>
      <c r="E165" t="s">
        <v>100</v>
      </c>
      <c r="F165" t="s">
        <v>85</v>
      </c>
      <c r="G165" t="s">
        <v>18</v>
      </c>
      <c r="N165">
        <v>2</v>
      </c>
      <c r="O165">
        <v>2</v>
      </c>
    </row>
    <row r="166" spans="1:15" x14ac:dyDescent="0.25">
      <c r="A166" t="s">
        <v>13</v>
      </c>
      <c r="B166" t="s">
        <v>19</v>
      </c>
      <c r="C166" t="s">
        <v>1</v>
      </c>
      <c r="D166" t="s">
        <v>3</v>
      </c>
      <c r="E166" t="s">
        <v>100</v>
      </c>
      <c r="F166" t="s">
        <v>85</v>
      </c>
      <c r="G166" t="s">
        <v>16</v>
      </c>
      <c r="H166">
        <v>1</v>
      </c>
      <c r="I166">
        <v>2</v>
      </c>
      <c r="O166">
        <v>3</v>
      </c>
    </row>
    <row r="167" spans="1:15" x14ac:dyDescent="0.25">
      <c r="A167" t="s">
        <v>13</v>
      </c>
      <c r="B167" t="s">
        <v>19</v>
      </c>
      <c r="C167" t="s">
        <v>1</v>
      </c>
      <c r="D167" t="s">
        <v>3</v>
      </c>
      <c r="E167" t="s">
        <v>100</v>
      </c>
      <c r="F167" t="s">
        <v>87</v>
      </c>
      <c r="G167" t="s">
        <v>18</v>
      </c>
      <c r="N167">
        <v>5</v>
      </c>
      <c r="O167">
        <v>5</v>
      </c>
    </row>
    <row r="168" spans="1:15" x14ac:dyDescent="0.25">
      <c r="A168" t="s">
        <v>13</v>
      </c>
      <c r="B168" t="s">
        <v>19</v>
      </c>
      <c r="C168" t="s">
        <v>1</v>
      </c>
      <c r="D168" t="s">
        <v>3</v>
      </c>
      <c r="E168" t="s">
        <v>101</v>
      </c>
      <c r="F168" t="s">
        <v>85</v>
      </c>
      <c r="G168" t="s">
        <v>18</v>
      </c>
      <c r="N168">
        <v>3</v>
      </c>
      <c r="O168">
        <v>3</v>
      </c>
    </row>
    <row r="169" spans="1:15" x14ac:dyDescent="0.25">
      <c r="A169" t="s">
        <v>13</v>
      </c>
      <c r="B169" t="s">
        <v>19</v>
      </c>
      <c r="C169" t="s">
        <v>1</v>
      </c>
      <c r="D169" t="s">
        <v>3</v>
      </c>
      <c r="E169" t="s">
        <v>101</v>
      </c>
      <c r="F169" t="s">
        <v>85</v>
      </c>
      <c r="G169" t="s">
        <v>16</v>
      </c>
      <c r="H169">
        <v>1</v>
      </c>
      <c r="I169">
        <v>1</v>
      </c>
      <c r="O169">
        <v>2</v>
      </c>
    </row>
    <row r="170" spans="1:15" x14ac:dyDescent="0.25">
      <c r="A170" t="s">
        <v>13</v>
      </c>
      <c r="B170" t="s">
        <v>19</v>
      </c>
      <c r="C170" t="s">
        <v>1</v>
      </c>
      <c r="D170" t="s">
        <v>3</v>
      </c>
      <c r="E170" t="s">
        <v>102</v>
      </c>
      <c r="F170" t="s">
        <v>85</v>
      </c>
      <c r="G170" t="s">
        <v>16</v>
      </c>
      <c r="H170">
        <v>7</v>
      </c>
      <c r="I170">
        <v>1</v>
      </c>
      <c r="O170">
        <v>8</v>
      </c>
    </row>
    <row r="171" spans="1:15" x14ac:dyDescent="0.25">
      <c r="A171" t="s">
        <v>13</v>
      </c>
      <c r="B171" t="s">
        <v>19</v>
      </c>
      <c r="C171" t="s">
        <v>1</v>
      </c>
      <c r="D171" t="s">
        <v>3</v>
      </c>
      <c r="E171" t="s">
        <v>103</v>
      </c>
      <c r="F171" t="s">
        <v>96</v>
      </c>
      <c r="G171" t="s">
        <v>18</v>
      </c>
      <c r="N171">
        <v>3</v>
      </c>
      <c r="O171">
        <v>3</v>
      </c>
    </row>
    <row r="172" spans="1:15" x14ac:dyDescent="0.25">
      <c r="A172" t="s">
        <v>13</v>
      </c>
      <c r="B172" t="s">
        <v>19</v>
      </c>
      <c r="C172" t="s">
        <v>1</v>
      </c>
      <c r="D172" t="s">
        <v>3</v>
      </c>
      <c r="E172" t="s">
        <v>103</v>
      </c>
      <c r="F172" t="s">
        <v>96</v>
      </c>
      <c r="G172" t="s">
        <v>16</v>
      </c>
      <c r="H172">
        <v>3</v>
      </c>
      <c r="O172">
        <v>3</v>
      </c>
    </row>
    <row r="173" spans="1:15" x14ac:dyDescent="0.25">
      <c r="A173" t="s">
        <v>13</v>
      </c>
      <c r="B173" t="s">
        <v>19</v>
      </c>
      <c r="C173" t="s">
        <v>1</v>
      </c>
      <c r="D173" t="s">
        <v>3</v>
      </c>
      <c r="E173" t="s">
        <v>103</v>
      </c>
      <c r="F173" t="s">
        <v>104</v>
      </c>
      <c r="G173" t="s">
        <v>18</v>
      </c>
      <c r="N173">
        <v>2</v>
      </c>
      <c r="O173">
        <v>2</v>
      </c>
    </row>
    <row r="174" spans="1:15" x14ac:dyDescent="0.25">
      <c r="A174" t="s">
        <v>13</v>
      </c>
      <c r="B174" t="s">
        <v>19</v>
      </c>
      <c r="C174" t="s">
        <v>1</v>
      </c>
      <c r="D174" t="s">
        <v>3</v>
      </c>
      <c r="E174" t="s">
        <v>105</v>
      </c>
      <c r="F174" t="s">
        <v>96</v>
      </c>
      <c r="G174" t="s">
        <v>18</v>
      </c>
      <c r="N174">
        <v>2</v>
      </c>
      <c r="O174">
        <v>2</v>
      </c>
    </row>
    <row r="175" spans="1:15" x14ac:dyDescent="0.25">
      <c r="A175" t="s">
        <v>13</v>
      </c>
      <c r="B175" t="s">
        <v>19</v>
      </c>
      <c r="C175" t="s">
        <v>1</v>
      </c>
      <c r="D175" t="s">
        <v>3</v>
      </c>
      <c r="E175" t="s">
        <v>105</v>
      </c>
      <c r="F175" t="s">
        <v>96</v>
      </c>
      <c r="G175" t="s">
        <v>16</v>
      </c>
      <c r="I175">
        <v>2</v>
      </c>
      <c r="O175">
        <v>2</v>
      </c>
    </row>
    <row r="176" spans="1:15" x14ac:dyDescent="0.25">
      <c r="A176" t="s">
        <v>13</v>
      </c>
      <c r="B176" t="s">
        <v>19</v>
      </c>
      <c r="C176" t="s">
        <v>1</v>
      </c>
      <c r="D176" t="s">
        <v>3</v>
      </c>
      <c r="E176" t="s">
        <v>105</v>
      </c>
      <c r="F176" t="s">
        <v>104</v>
      </c>
      <c r="G176" t="s">
        <v>18</v>
      </c>
      <c r="N176">
        <v>4</v>
      </c>
      <c r="O176">
        <v>4</v>
      </c>
    </row>
    <row r="177" spans="1:15" x14ac:dyDescent="0.25">
      <c r="A177" t="s">
        <v>13</v>
      </c>
      <c r="B177" t="s">
        <v>19</v>
      </c>
      <c r="C177" t="s">
        <v>1</v>
      </c>
      <c r="D177" t="s">
        <v>3</v>
      </c>
      <c r="E177" t="s">
        <v>105</v>
      </c>
      <c r="F177" t="s">
        <v>104</v>
      </c>
      <c r="G177" t="s">
        <v>16</v>
      </c>
      <c r="I177">
        <v>1</v>
      </c>
      <c r="O177">
        <v>1</v>
      </c>
    </row>
    <row r="178" spans="1:15" x14ac:dyDescent="0.25">
      <c r="A178" t="s">
        <v>13</v>
      </c>
      <c r="B178" t="s">
        <v>19</v>
      </c>
      <c r="C178" t="s">
        <v>1</v>
      </c>
      <c r="D178" t="s">
        <v>3</v>
      </c>
      <c r="E178" t="s">
        <v>106</v>
      </c>
      <c r="F178" t="s">
        <v>85</v>
      </c>
      <c r="G178" t="s">
        <v>18</v>
      </c>
      <c r="N178">
        <v>5</v>
      </c>
      <c r="O178">
        <v>5</v>
      </c>
    </row>
    <row r="179" spans="1:15" x14ac:dyDescent="0.25">
      <c r="A179" t="s">
        <v>13</v>
      </c>
      <c r="B179" t="s">
        <v>19</v>
      </c>
      <c r="C179" t="s">
        <v>1</v>
      </c>
      <c r="D179" t="s">
        <v>3</v>
      </c>
      <c r="E179" t="s">
        <v>106</v>
      </c>
      <c r="F179" t="s">
        <v>85</v>
      </c>
      <c r="G179" t="s">
        <v>16</v>
      </c>
      <c r="H179">
        <v>6</v>
      </c>
      <c r="I179">
        <v>2</v>
      </c>
      <c r="J179">
        <v>1</v>
      </c>
      <c r="O179">
        <v>9</v>
      </c>
    </row>
    <row r="180" spans="1:15" x14ac:dyDescent="0.25">
      <c r="A180" t="s">
        <v>13</v>
      </c>
      <c r="B180" t="s">
        <v>19</v>
      </c>
      <c r="C180" t="s">
        <v>1</v>
      </c>
      <c r="D180" t="s">
        <v>3</v>
      </c>
      <c r="E180" t="s">
        <v>106</v>
      </c>
      <c r="F180" t="s">
        <v>87</v>
      </c>
      <c r="G180" t="s">
        <v>18</v>
      </c>
      <c r="N180">
        <v>1</v>
      </c>
      <c r="O180">
        <v>1</v>
      </c>
    </row>
    <row r="181" spans="1:15" x14ac:dyDescent="0.25">
      <c r="A181" t="s">
        <v>13</v>
      </c>
      <c r="B181" t="s">
        <v>19</v>
      </c>
      <c r="C181" t="s">
        <v>1</v>
      </c>
      <c r="D181" t="s">
        <v>3</v>
      </c>
      <c r="E181" t="s">
        <v>107</v>
      </c>
      <c r="F181" t="s">
        <v>85</v>
      </c>
      <c r="G181" t="s">
        <v>16</v>
      </c>
      <c r="J181">
        <v>1</v>
      </c>
      <c r="O181">
        <v>1</v>
      </c>
    </row>
    <row r="182" spans="1:15" x14ac:dyDescent="0.25">
      <c r="A182" t="s">
        <v>13</v>
      </c>
      <c r="B182" t="s">
        <v>19</v>
      </c>
      <c r="C182" t="s">
        <v>1</v>
      </c>
      <c r="D182" t="s">
        <v>3</v>
      </c>
      <c r="E182" t="s">
        <v>108</v>
      </c>
      <c r="F182" t="s">
        <v>85</v>
      </c>
      <c r="G182" t="s">
        <v>16</v>
      </c>
      <c r="H182">
        <v>4</v>
      </c>
      <c r="O182">
        <v>4</v>
      </c>
    </row>
    <row r="183" spans="1:15" x14ac:dyDescent="0.25">
      <c r="A183" t="s">
        <v>13</v>
      </c>
      <c r="B183" t="s">
        <v>19</v>
      </c>
      <c r="C183" t="s">
        <v>1</v>
      </c>
      <c r="D183" t="s">
        <v>3</v>
      </c>
      <c r="E183" t="s">
        <v>108</v>
      </c>
      <c r="F183" t="s">
        <v>87</v>
      </c>
      <c r="G183" t="s">
        <v>18</v>
      </c>
      <c r="N183">
        <v>3</v>
      </c>
      <c r="O183">
        <v>3</v>
      </c>
    </row>
    <row r="184" spans="1:15" x14ac:dyDescent="0.25">
      <c r="A184" t="s">
        <v>13</v>
      </c>
      <c r="B184" t="s">
        <v>19</v>
      </c>
      <c r="C184" t="s">
        <v>1</v>
      </c>
      <c r="D184" t="s">
        <v>3</v>
      </c>
      <c r="E184" t="s">
        <v>109</v>
      </c>
      <c r="F184" t="s">
        <v>85</v>
      </c>
      <c r="G184" t="s">
        <v>16</v>
      </c>
      <c r="H184">
        <v>1</v>
      </c>
      <c r="I184">
        <v>1</v>
      </c>
      <c r="O184">
        <v>2</v>
      </c>
    </row>
    <row r="185" spans="1:15" x14ac:dyDescent="0.25">
      <c r="A185" t="s">
        <v>13</v>
      </c>
      <c r="B185" t="s">
        <v>19</v>
      </c>
      <c r="C185" t="s">
        <v>1</v>
      </c>
      <c r="D185" t="s">
        <v>3</v>
      </c>
      <c r="E185" t="s">
        <v>109</v>
      </c>
      <c r="F185" t="s">
        <v>87</v>
      </c>
      <c r="G185" t="s">
        <v>16</v>
      </c>
      <c r="I185">
        <v>1</v>
      </c>
      <c r="O185">
        <v>1</v>
      </c>
    </row>
    <row r="186" spans="1:15" x14ac:dyDescent="0.25">
      <c r="A186" t="s">
        <v>13</v>
      </c>
      <c r="B186" t="s">
        <v>19</v>
      </c>
      <c r="C186" t="s">
        <v>1</v>
      </c>
      <c r="D186" t="s">
        <v>3</v>
      </c>
      <c r="E186" t="s">
        <v>110</v>
      </c>
      <c r="F186" t="s">
        <v>85</v>
      </c>
      <c r="G186" t="s">
        <v>18</v>
      </c>
      <c r="N186">
        <v>1</v>
      </c>
      <c r="O186">
        <v>1</v>
      </c>
    </row>
    <row r="187" spans="1:15" x14ac:dyDescent="0.25">
      <c r="A187" t="s">
        <v>13</v>
      </c>
      <c r="B187" t="s">
        <v>19</v>
      </c>
      <c r="C187" t="s">
        <v>1</v>
      </c>
      <c r="D187" t="s">
        <v>3</v>
      </c>
      <c r="E187" t="s">
        <v>111</v>
      </c>
      <c r="F187" t="s">
        <v>87</v>
      </c>
      <c r="G187" t="s">
        <v>18</v>
      </c>
      <c r="N187">
        <v>1</v>
      </c>
      <c r="O187">
        <v>1</v>
      </c>
    </row>
    <row r="188" spans="1:15" x14ac:dyDescent="0.25">
      <c r="A188" t="s">
        <v>13</v>
      </c>
      <c r="B188" t="s">
        <v>19</v>
      </c>
      <c r="C188" t="s">
        <v>1</v>
      </c>
      <c r="D188" t="s">
        <v>3</v>
      </c>
      <c r="E188" t="s">
        <v>111</v>
      </c>
      <c r="F188" t="s">
        <v>87</v>
      </c>
      <c r="G188" t="s">
        <v>16</v>
      </c>
      <c r="H188">
        <v>1</v>
      </c>
      <c r="I188">
        <v>2</v>
      </c>
      <c r="O188">
        <v>3</v>
      </c>
    </row>
    <row r="189" spans="1:15" x14ac:dyDescent="0.25">
      <c r="A189" t="s">
        <v>13</v>
      </c>
      <c r="B189" t="s">
        <v>19</v>
      </c>
      <c r="C189" t="s">
        <v>1</v>
      </c>
      <c r="D189" t="s">
        <v>3</v>
      </c>
      <c r="E189" t="s">
        <v>112</v>
      </c>
      <c r="F189" t="s">
        <v>85</v>
      </c>
      <c r="G189" t="s">
        <v>18</v>
      </c>
      <c r="N189">
        <v>2</v>
      </c>
      <c r="O189">
        <v>2</v>
      </c>
    </row>
    <row r="190" spans="1:15" x14ac:dyDescent="0.25">
      <c r="A190" t="s">
        <v>13</v>
      </c>
      <c r="B190" t="s">
        <v>19</v>
      </c>
      <c r="C190" t="s">
        <v>1</v>
      </c>
      <c r="D190" t="s">
        <v>3</v>
      </c>
      <c r="E190" t="s">
        <v>112</v>
      </c>
      <c r="F190" t="s">
        <v>85</v>
      </c>
      <c r="G190" t="s">
        <v>16</v>
      </c>
      <c r="H190">
        <v>3</v>
      </c>
      <c r="I190">
        <v>3</v>
      </c>
      <c r="O190">
        <v>6</v>
      </c>
    </row>
    <row r="191" spans="1:15" x14ac:dyDescent="0.25">
      <c r="A191" t="s">
        <v>13</v>
      </c>
      <c r="B191" t="s">
        <v>19</v>
      </c>
      <c r="C191" t="s">
        <v>1</v>
      </c>
      <c r="D191" t="s">
        <v>3</v>
      </c>
      <c r="E191" t="s">
        <v>112</v>
      </c>
      <c r="F191" t="s">
        <v>87</v>
      </c>
      <c r="G191" t="s">
        <v>18</v>
      </c>
      <c r="N191">
        <v>2</v>
      </c>
      <c r="O191">
        <v>2</v>
      </c>
    </row>
    <row r="192" spans="1:15" x14ac:dyDescent="0.25">
      <c r="A192" t="s">
        <v>13</v>
      </c>
      <c r="B192" t="s">
        <v>19</v>
      </c>
      <c r="C192" t="s">
        <v>1</v>
      </c>
      <c r="D192" t="s">
        <v>3</v>
      </c>
      <c r="E192" t="s">
        <v>113</v>
      </c>
      <c r="F192" t="s">
        <v>85</v>
      </c>
      <c r="G192" t="s">
        <v>18</v>
      </c>
      <c r="N192">
        <v>1</v>
      </c>
      <c r="O192">
        <v>1</v>
      </c>
    </row>
    <row r="193" spans="1:15" x14ac:dyDescent="0.25">
      <c r="A193" t="s">
        <v>13</v>
      </c>
      <c r="B193" t="s">
        <v>19</v>
      </c>
      <c r="C193" t="s">
        <v>1</v>
      </c>
      <c r="D193" t="s">
        <v>3</v>
      </c>
      <c r="E193" t="s">
        <v>114</v>
      </c>
      <c r="F193" t="s">
        <v>96</v>
      </c>
      <c r="G193" t="s">
        <v>18</v>
      </c>
      <c r="N193">
        <v>3</v>
      </c>
      <c r="O193">
        <v>3</v>
      </c>
    </row>
    <row r="194" spans="1:15" x14ac:dyDescent="0.25">
      <c r="A194" t="s">
        <v>13</v>
      </c>
      <c r="B194" t="s">
        <v>19</v>
      </c>
      <c r="C194" t="s">
        <v>1</v>
      </c>
      <c r="D194" t="s">
        <v>3</v>
      </c>
      <c r="E194" t="s">
        <v>114</v>
      </c>
      <c r="F194" t="s">
        <v>96</v>
      </c>
      <c r="G194" t="s">
        <v>16</v>
      </c>
      <c r="H194">
        <v>5</v>
      </c>
      <c r="I194">
        <v>6</v>
      </c>
      <c r="O194">
        <v>11</v>
      </c>
    </row>
    <row r="195" spans="1:15" x14ac:dyDescent="0.25">
      <c r="A195" t="s">
        <v>13</v>
      </c>
      <c r="B195" t="s">
        <v>19</v>
      </c>
      <c r="C195" t="s">
        <v>1</v>
      </c>
      <c r="D195" t="s">
        <v>3</v>
      </c>
      <c r="E195" t="s">
        <v>115</v>
      </c>
      <c r="F195" t="s">
        <v>87</v>
      </c>
      <c r="G195" t="s">
        <v>18</v>
      </c>
      <c r="N195">
        <v>2</v>
      </c>
      <c r="O195">
        <v>2</v>
      </c>
    </row>
    <row r="196" spans="1:15" x14ac:dyDescent="0.25">
      <c r="A196" t="s">
        <v>13</v>
      </c>
      <c r="B196" t="s">
        <v>19</v>
      </c>
      <c r="C196" t="s">
        <v>1</v>
      </c>
      <c r="D196" t="s">
        <v>3</v>
      </c>
      <c r="E196" t="s">
        <v>116</v>
      </c>
      <c r="F196" t="s">
        <v>85</v>
      </c>
      <c r="G196" t="s">
        <v>16</v>
      </c>
      <c r="H196">
        <v>3</v>
      </c>
      <c r="I196">
        <v>10</v>
      </c>
      <c r="J196">
        <v>1</v>
      </c>
      <c r="O196">
        <v>14</v>
      </c>
    </row>
    <row r="197" spans="1:15" x14ac:dyDescent="0.25">
      <c r="A197" t="s">
        <v>13</v>
      </c>
      <c r="B197" t="s">
        <v>19</v>
      </c>
      <c r="C197" t="s">
        <v>1</v>
      </c>
      <c r="D197" t="s">
        <v>3</v>
      </c>
      <c r="E197" t="s">
        <v>117</v>
      </c>
      <c r="F197" t="s">
        <v>85</v>
      </c>
      <c r="G197" t="s">
        <v>18</v>
      </c>
      <c r="N197">
        <v>1</v>
      </c>
      <c r="O197">
        <v>1</v>
      </c>
    </row>
    <row r="198" spans="1:15" x14ac:dyDescent="0.25">
      <c r="A198" t="s">
        <v>13</v>
      </c>
      <c r="B198" t="s">
        <v>19</v>
      </c>
      <c r="C198" t="s">
        <v>1</v>
      </c>
      <c r="D198" t="s">
        <v>3</v>
      </c>
      <c r="E198" t="s">
        <v>118</v>
      </c>
      <c r="F198" t="s">
        <v>85</v>
      </c>
      <c r="G198" t="s">
        <v>16</v>
      </c>
      <c r="H198">
        <v>3</v>
      </c>
      <c r="I198">
        <v>1</v>
      </c>
      <c r="K198">
        <v>2</v>
      </c>
      <c r="O198">
        <v>6</v>
      </c>
    </row>
    <row r="199" spans="1:15" x14ac:dyDescent="0.25">
      <c r="A199" t="s">
        <v>13</v>
      </c>
      <c r="B199" t="s">
        <v>19</v>
      </c>
      <c r="C199" t="s">
        <v>1</v>
      </c>
      <c r="D199" t="s">
        <v>3</v>
      </c>
      <c r="E199" t="s">
        <v>119</v>
      </c>
      <c r="F199" t="s">
        <v>85</v>
      </c>
      <c r="G199" t="s">
        <v>18</v>
      </c>
      <c r="N199">
        <v>4</v>
      </c>
      <c r="O199">
        <v>4</v>
      </c>
    </row>
    <row r="200" spans="1:15" x14ac:dyDescent="0.25">
      <c r="A200" t="s">
        <v>13</v>
      </c>
      <c r="B200" t="s">
        <v>19</v>
      </c>
      <c r="C200" t="s">
        <v>1</v>
      </c>
      <c r="D200" t="s">
        <v>3</v>
      </c>
      <c r="E200" t="s">
        <v>120</v>
      </c>
      <c r="F200" t="s">
        <v>85</v>
      </c>
      <c r="G200" t="s">
        <v>16</v>
      </c>
      <c r="I200">
        <v>1</v>
      </c>
      <c r="J200">
        <v>1</v>
      </c>
      <c r="O200">
        <v>2</v>
      </c>
    </row>
    <row r="201" spans="1:15" x14ac:dyDescent="0.25">
      <c r="A201" t="s">
        <v>13</v>
      </c>
      <c r="B201" t="s">
        <v>19</v>
      </c>
      <c r="C201" t="s">
        <v>1</v>
      </c>
      <c r="D201" t="s">
        <v>3</v>
      </c>
      <c r="E201" t="s">
        <v>121</v>
      </c>
      <c r="F201" t="s">
        <v>96</v>
      </c>
      <c r="G201" t="s">
        <v>18</v>
      </c>
      <c r="N201">
        <v>20</v>
      </c>
      <c r="O201">
        <v>20</v>
      </c>
    </row>
    <row r="202" spans="1:15" x14ac:dyDescent="0.25">
      <c r="A202" t="s">
        <v>13</v>
      </c>
      <c r="B202" t="s">
        <v>19</v>
      </c>
      <c r="C202" t="s">
        <v>1</v>
      </c>
      <c r="D202" t="s">
        <v>3</v>
      </c>
      <c r="E202" t="s">
        <v>121</v>
      </c>
      <c r="F202" t="s">
        <v>96</v>
      </c>
      <c r="G202" t="s">
        <v>16</v>
      </c>
      <c r="H202">
        <v>8</v>
      </c>
      <c r="I202">
        <v>2</v>
      </c>
      <c r="J202">
        <v>1</v>
      </c>
      <c r="O202">
        <v>11</v>
      </c>
    </row>
    <row r="203" spans="1:15" x14ac:dyDescent="0.25">
      <c r="A203" t="s">
        <v>13</v>
      </c>
      <c r="B203" t="s">
        <v>21</v>
      </c>
      <c r="C203" t="s">
        <v>1</v>
      </c>
      <c r="D203" t="s">
        <v>3</v>
      </c>
      <c r="E203" t="s">
        <v>84</v>
      </c>
      <c r="F203" t="s">
        <v>85</v>
      </c>
      <c r="G203" t="s">
        <v>18</v>
      </c>
      <c r="N203">
        <v>8</v>
      </c>
      <c r="O203">
        <v>8</v>
      </c>
    </row>
    <row r="204" spans="1:15" x14ac:dyDescent="0.25">
      <c r="A204" t="s">
        <v>13</v>
      </c>
      <c r="B204" t="s">
        <v>21</v>
      </c>
      <c r="C204" t="s">
        <v>1</v>
      </c>
      <c r="D204" t="s">
        <v>3</v>
      </c>
      <c r="E204" t="s">
        <v>84</v>
      </c>
      <c r="F204" t="s">
        <v>85</v>
      </c>
      <c r="G204" t="s">
        <v>16</v>
      </c>
      <c r="H204">
        <v>1</v>
      </c>
      <c r="I204">
        <v>4</v>
      </c>
      <c r="O204">
        <v>5</v>
      </c>
    </row>
    <row r="205" spans="1:15" x14ac:dyDescent="0.25">
      <c r="A205" t="s">
        <v>13</v>
      </c>
      <c r="B205" t="s">
        <v>21</v>
      </c>
      <c r="C205" t="s">
        <v>1</v>
      </c>
      <c r="D205" t="s">
        <v>3</v>
      </c>
      <c r="E205" t="s">
        <v>86</v>
      </c>
      <c r="F205" t="s">
        <v>85</v>
      </c>
      <c r="G205" t="s">
        <v>18</v>
      </c>
      <c r="N205">
        <v>1</v>
      </c>
      <c r="O205">
        <v>1</v>
      </c>
    </row>
    <row r="206" spans="1:15" x14ac:dyDescent="0.25">
      <c r="A206" t="s">
        <v>13</v>
      </c>
      <c r="B206" t="s">
        <v>21</v>
      </c>
      <c r="C206" t="s">
        <v>1</v>
      </c>
      <c r="D206" t="s">
        <v>3</v>
      </c>
      <c r="E206" t="s">
        <v>86</v>
      </c>
      <c r="F206" t="s">
        <v>85</v>
      </c>
      <c r="G206" t="s">
        <v>16</v>
      </c>
      <c r="I206">
        <v>2</v>
      </c>
      <c r="O206">
        <v>2</v>
      </c>
    </row>
    <row r="207" spans="1:15" x14ac:dyDescent="0.25">
      <c r="A207" t="s">
        <v>13</v>
      </c>
      <c r="B207" t="s">
        <v>21</v>
      </c>
      <c r="C207" t="s">
        <v>1</v>
      </c>
      <c r="D207" t="s">
        <v>3</v>
      </c>
      <c r="E207" t="s">
        <v>86</v>
      </c>
      <c r="F207" t="s">
        <v>87</v>
      </c>
      <c r="G207" t="s">
        <v>18</v>
      </c>
      <c r="N207">
        <v>2</v>
      </c>
      <c r="O207">
        <v>2</v>
      </c>
    </row>
    <row r="208" spans="1:15" x14ac:dyDescent="0.25">
      <c r="A208" t="s">
        <v>13</v>
      </c>
      <c r="B208" t="s">
        <v>21</v>
      </c>
      <c r="C208" t="s">
        <v>1</v>
      </c>
      <c r="D208" t="s">
        <v>3</v>
      </c>
      <c r="E208" t="s">
        <v>88</v>
      </c>
      <c r="F208" t="s">
        <v>85</v>
      </c>
      <c r="G208" t="s">
        <v>18</v>
      </c>
      <c r="N208">
        <v>2</v>
      </c>
      <c r="O208">
        <v>2</v>
      </c>
    </row>
    <row r="209" spans="1:15" x14ac:dyDescent="0.25">
      <c r="A209" t="s">
        <v>13</v>
      </c>
      <c r="B209" t="s">
        <v>21</v>
      </c>
      <c r="C209" t="s">
        <v>1</v>
      </c>
      <c r="D209" t="s">
        <v>3</v>
      </c>
      <c r="E209" t="s">
        <v>88</v>
      </c>
      <c r="F209" t="s">
        <v>85</v>
      </c>
      <c r="G209" t="s">
        <v>16</v>
      </c>
      <c r="H209">
        <v>5</v>
      </c>
      <c r="I209">
        <v>3</v>
      </c>
      <c r="J209">
        <v>1</v>
      </c>
      <c r="K209">
        <v>1</v>
      </c>
      <c r="O209">
        <v>10</v>
      </c>
    </row>
    <row r="210" spans="1:15" x14ac:dyDescent="0.25">
      <c r="A210" t="s">
        <v>13</v>
      </c>
      <c r="B210" t="s">
        <v>21</v>
      </c>
      <c r="C210" t="s">
        <v>1</v>
      </c>
      <c r="D210" t="s">
        <v>3</v>
      </c>
      <c r="E210" t="s">
        <v>88</v>
      </c>
      <c r="F210" t="s">
        <v>87</v>
      </c>
      <c r="G210" t="s">
        <v>18</v>
      </c>
      <c r="N210">
        <v>1</v>
      </c>
      <c r="O210">
        <v>1</v>
      </c>
    </row>
    <row r="211" spans="1:15" x14ac:dyDescent="0.25">
      <c r="A211" t="s">
        <v>13</v>
      </c>
      <c r="B211" t="s">
        <v>21</v>
      </c>
      <c r="C211" t="s">
        <v>1</v>
      </c>
      <c r="D211" t="s">
        <v>3</v>
      </c>
      <c r="E211" t="s">
        <v>89</v>
      </c>
      <c r="F211" t="s">
        <v>87</v>
      </c>
      <c r="G211" t="s">
        <v>18</v>
      </c>
      <c r="N211">
        <v>1</v>
      </c>
      <c r="O211">
        <v>1</v>
      </c>
    </row>
    <row r="212" spans="1:15" x14ac:dyDescent="0.25">
      <c r="A212" t="s">
        <v>13</v>
      </c>
      <c r="B212" t="s">
        <v>21</v>
      </c>
      <c r="C212" t="s">
        <v>1</v>
      </c>
      <c r="D212" t="s">
        <v>3</v>
      </c>
      <c r="E212" t="s">
        <v>90</v>
      </c>
      <c r="F212" t="s">
        <v>85</v>
      </c>
      <c r="G212" t="s">
        <v>18</v>
      </c>
      <c r="N212">
        <v>2</v>
      </c>
      <c r="O212">
        <v>2</v>
      </c>
    </row>
    <row r="213" spans="1:15" x14ac:dyDescent="0.25">
      <c r="A213" t="s">
        <v>13</v>
      </c>
      <c r="B213" t="s">
        <v>21</v>
      </c>
      <c r="C213" t="s">
        <v>1</v>
      </c>
      <c r="D213" t="s">
        <v>3</v>
      </c>
      <c r="E213" t="s">
        <v>90</v>
      </c>
      <c r="F213" t="s">
        <v>85</v>
      </c>
      <c r="G213" t="s">
        <v>16</v>
      </c>
      <c r="H213">
        <v>4</v>
      </c>
      <c r="O213">
        <v>4</v>
      </c>
    </row>
    <row r="214" spans="1:15" x14ac:dyDescent="0.25">
      <c r="A214" t="s">
        <v>13</v>
      </c>
      <c r="B214" t="s">
        <v>21</v>
      </c>
      <c r="C214" t="s">
        <v>1</v>
      </c>
      <c r="D214" t="s">
        <v>3</v>
      </c>
      <c r="E214" t="s">
        <v>91</v>
      </c>
      <c r="F214" t="s">
        <v>85</v>
      </c>
      <c r="G214" t="s">
        <v>18</v>
      </c>
      <c r="N214">
        <v>11</v>
      </c>
      <c r="O214">
        <v>11</v>
      </c>
    </row>
    <row r="215" spans="1:15" x14ac:dyDescent="0.25">
      <c r="A215" t="s">
        <v>13</v>
      </c>
      <c r="B215" t="s">
        <v>21</v>
      </c>
      <c r="C215" t="s">
        <v>1</v>
      </c>
      <c r="D215" t="s">
        <v>3</v>
      </c>
      <c r="E215" t="s">
        <v>91</v>
      </c>
      <c r="F215" t="s">
        <v>85</v>
      </c>
      <c r="G215" t="s">
        <v>16</v>
      </c>
      <c r="H215">
        <v>7</v>
      </c>
      <c r="I215">
        <v>12</v>
      </c>
      <c r="K215">
        <v>1</v>
      </c>
      <c r="O215">
        <v>20</v>
      </c>
    </row>
    <row r="216" spans="1:15" x14ac:dyDescent="0.25">
      <c r="A216" t="s">
        <v>13</v>
      </c>
      <c r="B216" t="s">
        <v>21</v>
      </c>
      <c r="C216" t="s">
        <v>1</v>
      </c>
      <c r="D216" t="s">
        <v>3</v>
      </c>
      <c r="E216" t="s">
        <v>92</v>
      </c>
      <c r="F216" t="s">
        <v>87</v>
      </c>
      <c r="G216" t="s">
        <v>18</v>
      </c>
      <c r="N216">
        <v>1</v>
      </c>
      <c r="O216">
        <v>1</v>
      </c>
    </row>
    <row r="217" spans="1:15" x14ac:dyDescent="0.25">
      <c r="A217" t="s">
        <v>13</v>
      </c>
      <c r="B217" t="s">
        <v>21</v>
      </c>
      <c r="C217" t="s">
        <v>1</v>
      </c>
      <c r="D217" t="s">
        <v>3</v>
      </c>
      <c r="E217" t="s">
        <v>93</v>
      </c>
      <c r="F217" t="s">
        <v>85</v>
      </c>
      <c r="G217" t="s">
        <v>16</v>
      </c>
      <c r="J217">
        <v>1</v>
      </c>
      <c r="O217">
        <v>1</v>
      </c>
    </row>
    <row r="218" spans="1:15" x14ac:dyDescent="0.25">
      <c r="A218" t="s">
        <v>13</v>
      </c>
      <c r="B218" t="s">
        <v>21</v>
      </c>
      <c r="C218" t="s">
        <v>1</v>
      </c>
      <c r="D218" t="s">
        <v>3</v>
      </c>
      <c r="E218" t="s">
        <v>94</v>
      </c>
      <c r="F218" t="s">
        <v>85</v>
      </c>
      <c r="G218" t="s">
        <v>16</v>
      </c>
      <c r="H218">
        <v>1</v>
      </c>
      <c r="I218">
        <v>1</v>
      </c>
      <c r="J218">
        <v>1</v>
      </c>
      <c r="O218">
        <v>3</v>
      </c>
    </row>
    <row r="219" spans="1:15" x14ac:dyDescent="0.25">
      <c r="A219" t="s">
        <v>13</v>
      </c>
      <c r="B219" t="s">
        <v>21</v>
      </c>
      <c r="C219" t="s">
        <v>1</v>
      </c>
      <c r="D219" t="s">
        <v>3</v>
      </c>
      <c r="E219" t="s">
        <v>95</v>
      </c>
      <c r="F219" t="s">
        <v>85</v>
      </c>
      <c r="G219" t="s">
        <v>18</v>
      </c>
      <c r="N219">
        <v>2</v>
      </c>
      <c r="O219">
        <v>2</v>
      </c>
    </row>
    <row r="220" spans="1:15" x14ac:dyDescent="0.25">
      <c r="A220" t="s">
        <v>13</v>
      </c>
      <c r="B220" t="s">
        <v>21</v>
      </c>
      <c r="C220" t="s">
        <v>1</v>
      </c>
      <c r="D220" t="s">
        <v>3</v>
      </c>
      <c r="E220" t="s">
        <v>95</v>
      </c>
      <c r="F220" t="s">
        <v>85</v>
      </c>
      <c r="G220" t="s">
        <v>16</v>
      </c>
      <c r="H220">
        <v>3</v>
      </c>
      <c r="I220">
        <v>1</v>
      </c>
      <c r="J220">
        <v>1</v>
      </c>
      <c r="O220">
        <v>5</v>
      </c>
    </row>
    <row r="221" spans="1:15" x14ac:dyDescent="0.25">
      <c r="A221" t="s">
        <v>13</v>
      </c>
      <c r="B221" t="s">
        <v>21</v>
      </c>
      <c r="C221" t="s">
        <v>1</v>
      </c>
      <c r="D221" t="s">
        <v>3</v>
      </c>
      <c r="E221" t="s">
        <v>95</v>
      </c>
      <c r="F221" t="s">
        <v>87</v>
      </c>
      <c r="G221" t="s">
        <v>18</v>
      </c>
      <c r="N221">
        <v>1</v>
      </c>
      <c r="O221">
        <v>1</v>
      </c>
    </row>
    <row r="222" spans="1:15" x14ac:dyDescent="0.25">
      <c r="A222" t="s">
        <v>13</v>
      </c>
      <c r="B222" t="s">
        <v>21</v>
      </c>
      <c r="C222" t="s">
        <v>1</v>
      </c>
      <c r="D222" t="s">
        <v>3</v>
      </c>
      <c r="E222" t="s">
        <v>95</v>
      </c>
      <c r="F222" t="s">
        <v>87</v>
      </c>
      <c r="G222" t="s">
        <v>16</v>
      </c>
      <c r="H222">
        <v>1</v>
      </c>
      <c r="I222">
        <v>1</v>
      </c>
      <c r="J222">
        <v>1</v>
      </c>
      <c r="K222">
        <v>1</v>
      </c>
      <c r="O222">
        <v>4</v>
      </c>
    </row>
    <row r="223" spans="1:15" x14ac:dyDescent="0.25">
      <c r="A223" t="s">
        <v>13</v>
      </c>
      <c r="B223" t="s">
        <v>21</v>
      </c>
      <c r="C223" t="s">
        <v>1</v>
      </c>
      <c r="D223" t="s">
        <v>3</v>
      </c>
      <c r="E223" t="s">
        <v>95</v>
      </c>
      <c r="F223" t="s">
        <v>96</v>
      </c>
      <c r="G223" t="s">
        <v>18</v>
      </c>
      <c r="N223">
        <v>2</v>
      </c>
      <c r="O223">
        <v>2</v>
      </c>
    </row>
    <row r="224" spans="1:15" x14ac:dyDescent="0.25">
      <c r="A224" t="s">
        <v>13</v>
      </c>
      <c r="B224" t="s">
        <v>21</v>
      </c>
      <c r="C224" t="s">
        <v>1</v>
      </c>
      <c r="D224" t="s">
        <v>3</v>
      </c>
      <c r="E224" t="s">
        <v>97</v>
      </c>
      <c r="F224" t="s">
        <v>87</v>
      </c>
      <c r="G224" t="s">
        <v>18</v>
      </c>
      <c r="N224">
        <v>1</v>
      </c>
      <c r="O224">
        <v>1</v>
      </c>
    </row>
    <row r="225" spans="1:15" x14ac:dyDescent="0.25">
      <c r="A225" t="s">
        <v>13</v>
      </c>
      <c r="B225" t="s">
        <v>21</v>
      </c>
      <c r="C225" t="s">
        <v>1</v>
      </c>
      <c r="D225" t="s">
        <v>3</v>
      </c>
      <c r="E225" t="s">
        <v>97</v>
      </c>
      <c r="F225" t="s">
        <v>87</v>
      </c>
      <c r="G225" t="s">
        <v>16</v>
      </c>
      <c r="J225">
        <v>1</v>
      </c>
      <c r="K225">
        <v>1</v>
      </c>
      <c r="L225">
        <v>1</v>
      </c>
      <c r="O225">
        <v>3</v>
      </c>
    </row>
    <row r="226" spans="1:15" x14ac:dyDescent="0.25">
      <c r="A226" t="s">
        <v>13</v>
      </c>
      <c r="B226" t="s">
        <v>21</v>
      </c>
      <c r="C226" t="s">
        <v>1</v>
      </c>
      <c r="D226" t="s">
        <v>3</v>
      </c>
      <c r="E226" t="s">
        <v>98</v>
      </c>
      <c r="F226" t="s">
        <v>85</v>
      </c>
      <c r="G226" t="s">
        <v>16</v>
      </c>
      <c r="I226">
        <v>2</v>
      </c>
      <c r="J226">
        <v>1</v>
      </c>
      <c r="O226">
        <v>3</v>
      </c>
    </row>
    <row r="227" spans="1:15" x14ac:dyDescent="0.25">
      <c r="A227" t="s">
        <v>13</v>
      </c>
      <c r="B227" t="s">
        <v>21</v>
      </c>
      <c r="C227" t="s">
        <v>1</v>
      </c>
      <c r="D227" t="s">
        <v>3</v>
      </c>
      <c r="E227" t="s">
        <v>98</v>
      </c>
      <c r="F227" t="s">
        <v>87</v>
      </c>
      <c r="G227" t="s">
        <v>18</v>
      </c>
      <c r="N227">
        <v>4</v>
      </c>
      <c r="O227">
        <v>4</v>
      </c>
    </row>
    <row r="228" spans="1:15" x14ac:dyDescent="0.25">
      <c r="A228" t="s">
        <v>13</v>
      </c>
      <c r="B228" t="s">
        <v>21</v>
      </c>
      <c r="C228" t="s">
        <v>1</v>
      </c>
      <c r="D228" t="s">
        <v>3</v>
      </c>
      <c r="E228" t="s">
        <v>98</v>
      </c>
      <c r="F228" t="s">
        <v>87</v>
      </c>
      <c r="G228" t="s">
        <v>16</v>
      </c>
      <c r="I228">
        <v>1</v>
      </c>
      <c r="O228">
        <v>1</v>
      </c>
    </row>
    <row r="229" spans="1:15" x14ac:dyDescent="0.25">
      <c r="A229" t="s">
        <v>13</v>
      </c>
      <c r="B229" t="s">
        <v>21</v>
      </c>
      <c r="C229" t="s">
        <v>1</v>
      </c>
      <c r="D229" t="s">
        <v>3</v>
      </c>
      <c r="E229" t="s">
        <v>99</v>
      </c>
      <c r="F229" t="s">
        <v>85</v>
      </c>
      <c r="G229" t="s">
        <v>18</v>
      </c>
      <c r="N229">
        <v>5</v>
      </c>
      <c r="O229">
        <v>5</v>
      </c>
    </row>
    <row r="230" spans="1:15" x14ac:dyDescent="0.25">
      <c r="A230" t="s">
        <v>13</v>
      </c>
      <c r="B230" t="s">
        <v>21</v>
      </c>
      <c r="C230" t="s">
        <v>1</v>
      </c>
      <c r="D230" t="s">
        <v>3</v>
      </c>
      <c r="E230" t="s">
        <v>99</v>
      </c>
      <c r="F230" t="s">
        <v>85</v>
      </c>
      <c r="G230" t="s">
        <v>16</v>
      </c>
      <c r="H230">
        <v>8</v>
      </c>
      <c r="I230">
        <v>5</v>
      </c>
      <c r="J230">
        <v>2</v>
      </c>
      <c r="O230">
        <v>15</v>
      </c>
    </row>
    <row r="231" spans="1:15" x14ac:dyDescent="0.25">
      <c r="A231" t="s">
        <v>13</v>
      </c>
      <c r="B231" t="s">
        <v>21</v>
      </c>
      <c r="C231" t="s">
        <v>1</v>
      </c>
      <c r="D231" t="s">
        <v>3</v>
      </c>
      <c r="E231" t="s">
        <v>99</v>
      </c>
      <c r="F231" t="s">
        <v>87</v>
      </c>
      <c r="G231" t="s">
        <v>18</v>
      </c>
      <c r="N231">
        <v>2</v>
      </c>
      <c r="O231">
        <v>2</v>
      </c>
    </row>
    <row r="232" spans="1:15" x14ac:dyDescent="0.25">
      <c r="A232" t="s">
        <v>13</v>
      </c>
      <c r="B232" t="s">
        <v>21</v>
      </c>
      <c r="C232" t="s">
        <v>1</v>
      </c>
      <c r="D232" t="s">
        <v>3</v>
      </c>
      <c r="E232" t="s">
        <v>100</v>
      </c>
      <c r="F232" t="s">
        <v>85</v>
      </c>
      <c r="G232" t="s">
        <v>18</v>
      </c>
      <c r="N232">
        <v>2</v>
      </c>
      <c r="O232">
        <v>2</v>
      </c>
    </row>
    <row r="233" spans="1:15" x14ac:dyDescent="0.25">
      <c r="A233" t="s">
        <v>13</v>
      </c>
      <c r="B233" t="s">
        <v>21</v>
      </c>
      <c r="C233" t="s">
        <v>1</v>
      </c>
      <c r="D233" t="s">
        <v>3</v>
      </c>
      <c r="E233" t="s">
        <v>100</v>
      </c>
      <c r="F233" t="s">
        <v>85</v>
      </c>
      <c r="G233" t="s">
        <v>16</v>
      </c>
      <c r="H233">
        <v>2</v>
      </c>
      <c r="I233">
        <v>1</v>
      </c>
      <c r="O233">
        <v>3</v>
      </c>
    </row>
    <row r="234" spans="1:15" x14ac:dyDescent="0.25">
      <c r="A234" t="s">
        <v>13</v>
      </c>
      <c r="B234" t="s">
        <v>21</v>
      </c>
      <c r="C234" t="s">
        <v>1</v>
      </c>
      <c r="D234" t="s">
        <v>3</v>
      </c>
      <c r="E234" t="s">
        <v>100</v>
      </c>
      <c r="F234" t="s">
        <v>87</v>
      </c>
      <c r="G234" t="s">
        <v>18</v>
      </c>
      <c r="N234">
        <v>5</v>
      </c>
      <c r="O234">
        <v>5</v>
      </c>
    </row>
    <row r="235" spans="1:15" x14ac:dyDescent="0.25">
      <c r="A235" t="s">
        <v>13</v>
      </c>
      <c r="B235" t="s">
        <v>21</v>
      </c>
      <c r="C235" t="s">
        <v>1</v>
      </c>
      <c r="D235" t="s">
        <v>3</v>
      </c>
      <c r="E235" t="s">
        <v>101</v>
      </c>
      <c r="F235" t="s">
        <v>85</v>
      </c>
      <c r="G235" t="s">
        <v>18</v>
      </c>
      <c r="N235">
        <v>3</v>
      </c>
      <c r="O235">
        <v>3</v>
      </c>
    </row>
    <row r="236" spans="1:15" x14ac:dyDescent="0.25">
      <c r="A236" t="s">
        <v>13</v>
      </c>
      <c r="B236" t="s">
        <v>21</v>
      </c>
      <c r="C236" t="s">
        <v>1</v>
      </c>
      <c r="D236" t="s">
        <v>3</v>
      </c>
      <c r="E236" t="s">
        <v>101</v>
      </c>
      <c r="F236" t="s">
        <v>85</v>
      </c>
      <c r="G236" t="s">
        <v>16</v>
      </c>
      <c r="H236">
        <v>1</v>
      </c>
      <c r="J236">
        <v>1</v>
      </c>
      <c r="O236">
        <v>2</v>
      </c>
    </row>
    <row r="237" spans="1:15" x14ac:dyDescent="0.25">
      <c r="A237" t="s">
        <v>13</v>
      </c>
      <c r="B237" t="s">
        <v>21</v>
      </c>
      <c r="C237" t="s">
        <v>1</v>
      </c>
      <c r="D237" t="s">
        <v>3</v>
      </c>
      <c r="E237" t="s">
        <v>102</v>
      </c>
      <c r="F237" t="s">
        <v>85</v>
      </c>
      <c r="G237" t="s">
        <v>16</v>
      </c>
      <c r="H237">
        <v>5</v>
      </c>
      <c r="I237">
        <v>2</v>
      </c>
      <c r="J237">
        <v>1</v>
      </c>
      <c r="O237">
        <v>8</v>
      </c>
    </row>
    <row r="238" spans="1:15" x14ac:dyDescent="0.25">
      <c r="A238" t="s">
        <v>13</v>
      </c>
      <c r="B238" t="s">
        <v>21</v>
      </c>
      <c r="C238" t="s">
        <v>1</v>
      </c>
      <c r="D238" t="s">
        <v>3</v>
      </c>
      <c r="E238" t="s">
        <v>103</v>
      </c>
      <c r="F238" t="s">
        <v>96</v>
      </c>
      <c r="G238" t="s">
        <v>18</v>
      </c>
      <c r="N238">
        <v>3</v>
      </c>
      <c r="O238">
        <v>3</v>
      </c>
    </row>
    <row r="239" spans="1:15" x14ac:dyDescent="0.25">
      <c r="A239" t="s">
        <v>13</v>
      </c>
      <c r="B239" t="s">
        <v>21</v>
      </c>
      <c r="C239" t="s">
        <v>1</v>
      </c>
      <c r="D239" t="s">
        <v>3</v>
      </c>
      <c r="E239" t="s">
        <v>103</v>
      </c>
      <c r="F239" t="s">
        <v>96</v>
      </c>
      <c r="G239" t="s">
        <v>16</v>
      </c>
      <c r="H239">
        <v>3</v>
      </c>
      <c r="O239">
        <v>3</v>
      </c>
    </row>
    <row r="240" spans="1:15" x14ac:dyDescent="0.25">
      <c r="A240" t="s">
        <v>13</v>
      </c>
      <c r="B240" t="s">
        <v>21</v>
      </c>
      <c r="C240" t="s">
        <v>1</v>
      </c>
      <c r="D240" t="s">
        <v>3</v>
      </c>
      <c r="E240" t="s">
        <v>103</v>
      </c>
      <c r="F240" t="s">
        <v>104</v>
      </c>
      <c r="G240" t="s">
        <v>18</v>
      </c>
      <c r="N240">
        <v>2</v>
      </c>
      <c r="O240">
        <v>2</v>
      </c>
    </row>
    <row r="241" spans="1:15" x14ac:dyDescent="0.25">
      <c r="A241" t="s">
        <v>13</v>
      </c>
      <c r="B241" t="s">
        <v>21</v>
      </c>
      <c r="C241" t="s">
        <v>1</v>
      </c>
      <c r="D241" t="s">
        <v>3</v>
      </c>
      <c r="E241" t="s">
        <v>105</v>
      </c>
      <c r="F241" t="s">
        <v>96</v>
      </c>
      <c r="G241" t="s">
        <v>18</v>
      </c>
      <c r="N241">
        <v>2</v>
      </c>
      <c r="O241">
        <v>2</v>
      </c>
    </row>
    <row r="242" spans="1:15" x14ac:dyDescent="0.25">
      <c r="A242" t="s">
        <v>13</v>
      </c>
      <c r="B242" t="s">
        <v>21</v>
      </c>
      <c r="C242" t="s">
        <v>1</v>
      </c>
      <c r="D242" t="s">
        <v>3</v>
      </c>
      <c r="E242" t="s">
        <v>105</v>
      </c>
      <c r="F242" t="s">
        <v>96</v>
      </c>
      <c r="G242" t="s">
        <v>16</v>
      </c>
      <c r="I242">
        <v>2</v>
      </c>
      <c r="O242">
        <v>2</v>
      </c>
    </row>
    <row r="243" spans="1:15" x14ac:dyDescent="0.25">
      <c r="A243" t="s">
        <v>13</v>
      </c>
      <c r="B243" t="s">
        <v>21</v>
      </c>
      <c r="C243" t="s">
        <v>1</v>
      </c>
      <c r="D243" t="s">
        <v>3</v>
      </c>
      <c r="E243" t="s">
        <v>105</v>
      </c>
      <c r="F243" t="s">
        <v>104</v>
      </c>
      <c r="G243" t="s">
        <v>18</v>
      </c>
      <c r="N243">
        <v>4</v>
      </c>
      <c r="O243">
        <v>4</v>
      </c>
    </row>
    <row r="244" spans="1:15" x14ac:dyDescent="0.25">
      <c r="A244" t="s">
        <v>13</v>
      </c>
      <c r="B244" t="s">
        <v>21</v>
      </c>
      <c r="C244" t="s">
        <v>1</v>
      </c>
      <c r="D244" t="s">
        <v>3</v>
      </c>
      <c r="E244" t="s">
        <v>105</v>
      </c>
      <c r="F244" t="s">
        <v>104</v>
      </c>
      <c r="G244" t="s">
        <v>16</v>
      </c>
      <c r="I244">
        <v>1</v>
      </c>
      <c r="O244">
        <v>1</v>
      </c>
    </row>
    <row r="245" spans="1:15" x14ac:dyDescent="0.25">
      <c r="A245" t="s">
        <v>13</v>
      </c>
      <c r="B245" t="s">
        <v>21</v>
      </c>
      <c r="C245" t="s">
        <v>1</v>
      </c>
      <c r="D245" t="s">
        <v>3</v>
      </c>
      <c r="E245" t="s">
        <v>106</v>
      </c>
      <c r="F245" t="s">
        <v>85</v>
      </c>
      <c r="G245" t="s">
        <v>18</v>
      </c>
      <c r="N245">
        <v>5</v>
      </c>
      <c r="O245">
        <v>5</v>
      </c>
    </row>
    <row r="246" spans="1:15" x14ac:dyDescent="0.25">
      <c r="A246" t="s">
        <v>13</v>
      </c>
      <c r="B246" t="s">
        <v>21</v>
      </c>
      <c r="C246" t="s">
        <v>1</v>
      </c>
      <c r="D246" t="s">
        <v>3</v>
      </c>
      <c r="E246" t="s">
        <v>106</v>
      </c>
      <c r="F246" t="s">
        <v>85</v>
      </c>
      <c r="G246" t="s">
        <v>16</v>
      </c>
      <c r="H246">
        <v>7</v>
      </c>
      <c r="I246">
        <v>2</v>
      </c>
      <c r="O246">
        <v>9</v>
      </c>
    </row>
    <row r="247" spans="1:15" x14ac:dyDescent="0.25">
      <c r="A247" t="s">
        <v>13</v>
      </c>
      <c r="B247" t="s">
        <v>21</v>
      </c>
      <c r="C247" t="s">
        <v>1</v>
      </c>
      <c r="D247" t="s">
        <v>3</v>
      </c>
      <c r="E247" t="s">
        <v>106</v>
      </c>
      <c r="F247" t="s">
        <v>87</v>
      </c>
      <c r="G247" t="s">
        <v>18</v>
      </c>
      <c r="N247">
        <v>1</v>
      </c>
      <c r="O247">
        <v>1</v>
      </c>
    </row>
    <row r="248" spans="1:15" x14ac:dyDescent="0.25">
      <c r="A248" t="s">
        <v>13</v>
      </c>
      <c r="B248" t="s">
        <v>21</v>
      </c>
      <c r="C248" t="s">
        <v>1</v>
      </c>
      <c r="D248" t="s">
        <v>3</v>
      </c>
      <c r="E248" t="s">
        <v>107</v>
      </c>
      <c r="F248" t="s">
        <v>85</v>
      </c>
      <c r="G248" t="s">
        <v>16</v>
      </c>
      <c r="K248">
        <v>1</v>
      </c>
      <c r="O248">
        <v>1</v>
      </c>
    </row>
    <row r="249" spans="1:15" x14ac:dyDescent="0.25">
      <c r="A249" t="s">
        <v>13</v>
      </c>
      <c r="B249" t="s">
        <v>21</v>
      </c>
      <c r="C249" t="s">
        <v>1</v>
      </c>
      <c r="D249" t="s">
        <v>3</v>
      </c>
      <c r="E249" t="s">
        <v>108</v>
      </c>
      <c r="F249" t="s">
        <v>85</v>
      </c>
      <c r="G249" t="s">
        <v>16</v>
      </c>
      <c r="H249">
        <v>2</v>
      </c>
      <c r="I249">
        <v>2</v>
      </c>
      <c r="O249">
        <v>4</v>
      </c>
    </row>
    <row r="250" spans="1:15" x14ac:dyDescent="0.25">
      <c r="A250" t="s">
        <v>13</v>
      </c>
      <c r="B250" t="s">
        <v>21</v>
      </c>
      <c r="C250" t="s">
        <v>1</v>
      </c>
      <c r="D250" t="s">
        <v>3</v>
      </c>
      <c r="E250" t="s">
        <v>108</v>
      </c>
      <c r="F250" t="s">
        <v>87</v>
      </c>
      <c r="G250" t="s">
        <v>18</v>
      </c>
      <c r="N250">
        <v>3</v>
      </c>
      <c r="O250">
        <v>3</v>
      </c>
    </row>
    <row r="251" spans="1:15" x14ac:dyDescent="0.25">
      <c r="A251" t="s">
        <v>13</v>
      </c>
      <c r="B251" t="s">
        <v>21</v>
      </c>
      <c r="C251" t="s">
        <v>1</v>
      </c>
      <c r="D251" t="s">
        <v>3</v>
      </c>
      <c r="E251" t="s">
        <v>109</v>
      </c>
      <c r="F251" t="s">
        <v>85</v>
      </c>
      <c r="G251" t="s">
        <v>16</v>
      </c>
      <c r="H251">
        <v>1</v>
      </c>
      <c r="I251">
        <v>1</v>
      </c>
      <c r="O251">
        <v>2</v>
      </c>
    </row>
    <row r="252" spans="1:15" x14ac:dyDescent="0.25">
      <c r="A252" t="s">
        <v>13</v>
      </c>
      <c r="B252" t="s">
        <v>21</v>
      </c>
      <c r="C252" t="s">
        <v>1</v>
      </c>
      <c r="D252" t="s">
        <v>3</v>
      </c>
      <c r="E252" t="s">
        <v>109</v>
      </c>
      <c r="F252" t="s">
        <v>87</v>
      </c>
      <c r="G252" t="s">
        <v>16</v>
      </c>
      <c r="I252">
        <v>1</v>
      </c>
      <c r="O252">
        <v>1</v>
      </c>
    </row>
    <row r="253" spans="1:15" x14ac:dyDescent="0.25">
      <c r="A253" t="s">
        <v>13</v>
      </c>
      <c r="B253" t="s">
        <v>21</v>
      </c>
      <c r="C253" t="s">
        <v>1</v>
      </c>
      <c r="D253" t="s">
        <v>3</v>
      </c>
      <c r="E253" t="s">
        <v>110</v>
      </c>
      <c r="F253" t="s">
        <v>85</v>
      </c>
      <c r="G253" t="s">
        <v>18</v>
      </c>
      <c r="N253">
        <v>1</v>
      </c>
      <c r="O253">
        <v>1</v>
      </c>
    </row>
    <row r="254" spans="1:15" x14ac:dyDescent="0.25">
      <c r="A254" t="s">
        <v>13</v>
      </c>
      <c r="B254" t="s">
        <v>21</v>
      </c>
      <c r="C254" t="s">
        <v>1</v>
      </c>
      <c r="D254" t="s">
        <v>3</v>
      </c>
      <c r="E254" t="s">
        <v>111</v>
      </c>
      <c r="F254" t="s">
        <v>87</v>
      </c>
      <c r="G254" t="s">
        <v>18</v>
      </c>
      <c r="N254">
        <v>1</v>
      </c>
      <c r="O254">
        <v>1</v>
      </c>
    </row>
    <row r="255" spans="1:15" x14ac:dyDescent="0.25">
      <c r="A255" t="s">
        <v>13</v>
      </c>
      <c r="B255" t="s">
        <v>21</v>
      </c>
      <c r="C255" t="s">
        <v>1</v>
      </c>
      <c r="D255" t="s">
        <v>3</v>
      </c>
      <c r="E255" t="s">
        <v>111</v>
      </c>
      <c r="F255" t="s">
        <v>87</v>
      </c>
      <c r="G255" t="s">
        <v>16</v>
      </c>
      <c r="H255">
        <v>1</v>
      </c>
      <c r="I255">
        <v>2</v>
      </c>
      <c r="O255">
        <v>3</v>
      </c>
    </row>
    <row r="256" spans="1:15" x14ac:dyDescent="0.25">
      <c r="A256" t="s">
        <v>13</v>
      </c>
      <c r="B256" t="s">
        <v>21</v>
      </c>
      <c r="C256" t="s">
        <v>1</v>
      </c>
      <c r="D256" t="s">
        <v>3</v>
      </c>
      <c r="E256" t="s">
        <v>112</v>
      </c>
      <c r="F256" t="s">
        <v>85</v>
      </c>
      <c r="G256" t="s">
        <v>18</v>
      </c>
      <c r="N256">
        <v>2</v>
      </c>
      <c r="O256">
        <v>2</v>
      </c>
    </row>
    <row r="257" spans="1:15" x14ac:dyDescent="0.25">
      <c r="A257" t="s">
        <v>13</v>
      </c>
      <c r="B257" t="s">
        <v>21</v>
      </c>
      <c r="C257" t="s">
        <v>1</v>
      </c>
      <c r="D257" t="s">
        <v>3</v>
      </c>
      <c r="E257" t="s">
        <v>112</v>
      </c>
      <c r="F257" t="s">
        <v>85</v>
      </c>
      <c r="G257" t="s">
        <v>16</v>
      </c>
      <c r="H257">
        <v>3</v>
      </c>
      <c r="I257">
        <v>3</v>
      </c>
      <c r="O257">
        <v>6</v>
      </c>
    </row>
    <row r="258" spans="1:15" x14ac:dyDescent="0.25">
      <c r="A258" t="s">
        <v>13</v>
      </c>
      <c r="B258" t="s">
        <v>21</v>
      </c>
      <c r="C258" t="s">
        <v>1</v>
      </c>
      <c r="D258" t="s">
        <v>3</v>
      </c>
      <c r="E258" t="s">
        <v>112</v>
      </c>
      <c r="F258" t="s">
        <v>87</v>
      </c>
      <c r="G258" t="s">
        <v>18</v>
      </c>
      <c r="N258">
        <v>2</v>
      </c>
      <c r="O258">
        <v>2</v>
      </c>
    </row>
    <row r="259" spans="1:15" x14ac:dyDescent="0.25">
      <c r="A259" t="s">
        <v>13</v>
      </c>
      <c r="B259" t="s">
        <v>21</v>
      </c>
      <c r="C259" t="s">
        <v>1</v>
      </c>
      <c r="D259" t="s">
        <v>3</v>
      </c>
      <c r="E259" t="s">
        <v>113</v>
      </c>
      <c r="F259" t="s">
        <v>85</v>
      </c>
      <c r="G259" t="s">
        <v>18</v>
      </c>
      <c r="N259">
        <v>1</v>
      </c>
      <c r="O259">
        <v>1</v>
      </c>
    </row>
    <row r="260" spans="1:15" x14ac:dyDescent="0.25">
      <c r="A260" t="s">
        <v>13</v>
      </c>
      <c r="B260" t="s">
        <v>21</v>
      </c>
      <c r="C260" t="s">
        <v>1</v>
      </c>
      <c r="D260" t="s">
        <v>3</v>
      </c>
      <c r="E260" t="s">
        <v>114</v>
      </c>
      <c r="F260" t="s">
        <v>96</v>
      </c>
      <c r="G260" t="s">
        <v>18</v>
      </c>
      <c r="N260">
        <v>3</v>
      </c>
      <c r="O260">
        <v>3</v>
      </c>
    </row>
    <row r="261" spans="1:15" x14ac:dyDescent="0.25">
      <c r="A261" t="s">
        <v>13</v>
      </c>
      <c r="B261" t="s">
        <v>21</v>
      </c>
      <c r="C261" t="s">
        <v>1</v>
      </c>
      <c r="D261" t="s">
        <v>3</v>
      </c>
      <c r="E261" t="s">
        <v>114</v>
      </c>
      <c r="F261" t="s">
        <v>96</v>
      </c>
      <c r="G261" t="s">
        <v>16</v>
      </c>
      <c r="H261">
        <v>7</v>
      </c>
      <c r="I261">
        <v>3</v>
      </c>
      <c r="J261">
        <v>1</v>
      </c>
      <c r="O261">
        <v>11</v>
      </c>
    </row>
    <row r="262" spans="1:15" x14ac:dyDescent="0.25">
      <c r="A262" t="s">
        <v>13</v>
      </c>
      <c r="B262" t="s">
        <v>21</v>
      </c>
      <c r="C262" t="s">
        <v>1</v>
      </c>
      <c r="D262" t="s">
        <v>3</v>
      </c>
      <c r="E262" t="s">
        <v>115</v>
      </c>
      <c r="F262" t="s">
        <v>87</v>
      </c>
      <c r="G262" t="s">
        <v>18</v>
      </c>
      <c r="N262">
        <v>2</v>
      </c>
      <c r="O262">
        <v>2</v>
      </c>
    </row>
    <row r="263" spans="1:15" x14ac:dyDescent="0.25">
      <c r="A263" t="s">
        <v>13</v>
      </c>
      <c r="B263" t="s">
        <v>21</v>
      </c>
      <c r="C263" t="s">
        <v>1</v>
      </c>
      <c r="D263" t="s">
        <v>3</v>
      </c>
      <c r="E263" t="s">
        <v>116</v>
      </c>
      <c r="F263" t="s">
        <v>85</v>
      </c>
      <c r="G263" t="s">
        <v>16</v>
      </c>
      <c r="H263">
        <v>5</v>
      </c>
      <c r="I263">
        <v>8</v>
      </c>
      <c r="J263">
        <v>1</v>
      </c>
      <c r="O263">
        <v>14</v>
      </c>
    </row>
    <row r="264" spans="1:15" x14ac:dyDescent="0.25">
      <c r="A264" t="s">
        <v>13</v>
      </c>
      <c r="B264" t="s">
        <v>21</v>
      </c>
      <c r="C264" t="s">
        <v>1</v>
      </c>
      <c r="D264" t="s">
        <v>3</v>
      </c>
      <c r="E264" t="s">
        <v>117</v>
      </c>
      <c r="F264" t="s">
        <v>85</v>
      </c>
      <c r="G264" t="s">
        <v>18</v>
      </c>
      <c r="N264">
        <v>1</v>
      </c>
      <c r="O264">
        <v>1</v>
      </c>
    </row>
    <row r="265" spans="1:15" x14ac:dyDescent="0.25">
      <c r="A265" t="s">
        <v>13</v>
      </c>
      <c r="B265" t="s">
        <v>21</v>
      </c>
      <c r="C265" t="s">
        <v>1</v>
      </c>
      <c r="D265" t="s">
        <v>3</v>
      </c>
      <c r="E265" t="s">
        <v>118</v>
      </c>
      <c r="F265" t="s">
        <v>85</v>
      </c>
      <c r="G265" t="s">
        <v>16</v>
      </c>
      <c r="H265">
        <v>2</v>
      </c>
      <c r="I265">
        <v>3</v>
      </c>
      <c r="K265">
        <v>1</v>
      </c>
      <c r="O265">
        <v>6</v>
      </c>
    </row>
    <row r="266" spans="1:15" x14ac:dyDescent="0.25">
      <c r="A266" t="s">
        <v>13</v>
      </c>
      <c r="B266" t="s">
        <v>21</v>
      </c>
      <c r="C266" t="s">
        <v>1</v>
      </c>
      <c r="D266" t="s">
        <v>3</v>
      </c>
      <c r="E266" t="s">
        <v>119</v>
      </c>
      <c r="F266" t="s">
        <v>85</v>
      </c>
      <c r="G266" t="s">
        <v>18</v>
      </c>
      <c r="N266">
        <v>4</v>
      </c>
      <c r="O266">
        <v>4</v>
      </c>
    </row>
    <row r="267" spans="1:15" x14ac:dyDescent="0.25">
      <c r="A267" t="s">
        <v>13</v>
      </c>
      <c r="B267" t="s">
        <v>21</v>
      </c>
      <c r="C267" t="s">
        <v>1</v>
      </c>
      <c r="D267" t="s">
        <v>3</v>
      </c>
      <c r="E267" t="s">
        <v>120</v>
      </c>
      <c r="F267" t="s">
        <v>85</v>
      </c>
      <c r="G267" t="s">
        <v>16</v>
      </c>
      <c r="H267">
        <v>1</v>
      </c>
      <c r="I267">
        <v>1</v>
      </c>
      <c r="O267">
        <v>2</v>
      </c>
    </row>
    <row r="268" spans="1:15" x14ac:dyDescent="0.25">
      <c r="A268" t="s">
        <v>13</v>
      </c>
      <c r="B268" t="s">
        <v>21</v>
      </c>
      <c r="C268" t="s">
        <v>1</v>
      </c>
      <c r="D268" t="s">
        <v>3</v>
      </c>
      <c r="E268" t="s">
        <v>121</v>
      </c>
      <c r="F268" t="s">
        <v>96</v>
      </c>
      <c r="G268" t="s">
        <v>18</v>
      </c>
      <c r="N268">
        <v>20</v>
      </c>
      <c r="O268">
        <v>20</v>
      </c>
    </row>
    <row r="269" spans="1:15" x14ac:dyDescent="0.25">
      <c r="A269" t="s">
        <v>13</v>
      </c>
      <c r="B269" t="s">
        <v>21</v>
      </c>
      <c r="C269" t="s">
        <v>1</v>
      </c>
      <c r="D269" t="s">
        <v>3</v>
      </c>
      <c r="E269" t="s">
        <v>121</v>
      </c>
      <c r="F269" t="s">
        <v>96</v>
      </c>
      <c r="G269" t="s">
        <v>16</v>
      </c>
      <c r="H269">
        <v>8</v>
      </c>
      <c r="I269">
        <v>3</v>
      </c>
      <c r="O269">
        <v>11</v>
      </c>
    </row>
    <row r="270" spans="1:15" x14ac:dyDescent="0.25">
      <c r="A270" t="s">
        <v>27</v>
      </c>
      <c r="B270" t="s">
        <v>31</v>
      </c>
      <c r="C270" t="s">
        <v>1</v>
      </c>
      <c r="D270" t="s">
        <v>3</v>
      </c>
      <c r="E270" t="s">
        <v>84</v>
      </c>
      <c r="F270" t="s">
        <v>85</v>
      </c>
      <c r="G270" t="s">
        <v>18</v>
      </c>
      <c r="N270">
        <v>8</v>
      </c>
      <c r="O270">
        <v>8</v>
      </c>
    </row>
    <row r="271" spans="1:15" x14ac:dyDescent="0.25">
      <c r="A271" t="s">
        <v>27</v>
      </c>
      <c r="B271" t="s">
        <v>31</v>
      </c>
      <c r="C271" t="s">
        <v>1</v>
      </c>
      <c r="D271" t="s">
        <v>3</v>
      </c>
      <c r="E271" t="s">
        <v>84</v>
      </c>
      <c r="F271" t="s">
        <v>85</v>
      </c>
      <c r="G271" t="s">
        <v>16</v>
      </c>
      <c r="H271">
        <v>1</v>
      </c>
      <c r="I271">
        <v>4</v>
      </c>
      <c r="O271">
        <v>5</v>
      </c>
    </row>
    <row r="272" spans="1:15" x14ac:dyDescent="0.25">
      <c r="A272" t="s">
        <v>27</v>
      </c>
      <c r="B272" t="s">
        <v>31</v>
      </c>
      <c r="C272" t="s">
        <v>1</v>
      </c>
      <c r="D272" t="s">
        <v>3</v>
      </c>
      <c r="E272" t="s">
        <v>86</v>
      </c>
      <c r="F272" t="s">
        <v>85</v>
      </c>
      <c r="G272" t="s">
        <v>18</v>
      </c>
      <c r="N272">
        <v>1</v>
      </c>
      <c r="O272">
        <v>1</v>
      </c>
    </row>
    <row r="273" spans="1:15" x14ac:dyDescent="0.25">
      <c r="A273" t="s">
        <v>27</v>
      </c>
      <c r="B273" t="s">
        <v>31</v>
      </c>
      <c r="C273" t="s">
        <v>1</v>
      </c>
      <c r="D273" t="s">
        <v>3</v>
      </c>
      <c r="E273" t="s">
        <v>86</v>
      </c>
      <c r="F273" t="s">
        <v>85</v>
      </c>
      <c r="G273" t="s">
        <v>16</v>
      </c>
      <c r="I273">
        <v>2</v>
      </c>
      <c r="O273">
        <v>2</v>
      </c>
    </row>
    <row r="274" spans="1:15" x14ac:dyDescent="0.25">
      <c r="A274" t="s">
        <v>27</v>
      </c>
      <c r="B274" t="s">
        <v>31</v>
      </c>
      <c r="C274" t="s">
        <v>1</v>
      </c>
      <c r="D274" t="s">
        <v>3</v>
      </c>
      <c r="E274" t="s">
        <v>86</v>
      </c>
      <c r="F274" t="s">
        <v>87</v>
      </c>
      <c r="G274" t="s">
        <v>18</v>
      </c>
      <c r="N274">
        <v>2</v>
      </c>
      <c r="O274">
        <v>2</v>
      </c>
    </row>
    <row r="275" spans="1:15" x14ac:dyDescent="0.25">
      <c r="A275" t="s">
        <v>27</v>
      </c>
      <c r="B275" t="s">
        <v>31</v>
      </c>
      <c r="C275" t="s">
        <v>1</v>
      </c>
      <c r="D275" t="s">
        <v>3</v>
      </c>
      <c r="E275" t="s">
        <v>88</v>
      </c>
      <c r="F275" t="s">
        <v>85</v>
      </c>
      <c r="G275" t="s">
        <v>18</v>
      </c>
      <c r="N275">
        <v>2</v>
      </c>
      <c r="O275">
        <v>2</v>
      </c>
    </row>
    <row r="276" spans="1:15" x14ac:dyDescent="0.25">
      <c r="A276" t="s">
        <v>27</v>
      </c>
      <c r="B276" t="s">
        <v>31</v>
      </c>
      <c r="C276" t="s">
        <v>1</v>
      </c>
      <c r="D276" t="s">
        <v>3</v>
      </c>
      <c r="E276" t="s">
        <v>88</v>
      </c>
      <c r="F276" t="s">
        <v>85</v>
      </c>
      <c r="G276" t="s">
        <v>16</v>
      </c>
      <c r="H276">
        <v>2</v>
      </c>
      <c r="I276">
        <v>4</v>
      </c>
      <c r="J276">
        <v>3</v>
      </c>
      <c r="K276">
        <v>1</v>
      </c>
      <c r="O276">
        <v>10</v>
      </c>
    </row>
    <row r="277" spans="1:15" x14ac:dyDescent="0.25">
      <c r="A277" t="s">
        <v>27</v>
      </c>
      <c r="B277" t="s">
        <v>31</v>
      </c>
      <c r="C277" t="s">
        <v>1</v>
      </c>
      <c r="D277" t="s">
        <v>3</v>
      </c>
      <c r="E277" t="s">
        <v>88</v>
      </c>
      <c r="F277" t="s">
        <v>87</v>
      </c>
      <c r="G277" t="s">
        <v>18</v>
      </c>
      <c r="N277">
        <v>1</v>
      </c>
      <c r="O277">
        <v>1</v>
      </c>
    </row>
    <row r="278" spans="1:15" x14ac:dyDescent="0.25">
      <c r="A278" t="s">
        <v>27</v>
      </c>
      <c r="B278" t="s">
        <v>31</v>
      </c>
      <c r="C278" t="s">
        <v>1</v>
      </c>
      <c r="D278" t="s">
        <v>3</v>
      </c>
      <c r="E278" t="s">
        <v>89</v>
      </c>
      <c r="F278" t="s">
        <v>87</v>
      </c>
      <c r="G278" t="s">
        <v>18</v>
      </c>
      <c r="N278">
        <v>1</v>
      </c>
      <c r="O278">
        <v>1</v>
      </c>
    </row>
    <row r="279" spans="1:15" x14ac:dyDescent="0.25">
      <c r="A279" t="s">
        <v>27</v>
      </c>
      <c r="B279" t="s">
        <v>31</v>
      </c>
      <c r="C279" t="s">
        <v>1</v>
      </c>
      <c r="D279" t="s">
        <v>3</v>
      </c>
      <c r="E279" t="s">
        <v>90</v>
      </c>
      <c r="F279" t="s">
        <v>85</v>
      </c>
      <c r="G279" t="s">
        <v>18</v>
      </c>
      <c r="N279">
        <v>2</v>
      </c>
      <c r="O279">
        <v>2</v>
      </c>
    </row>
    <row r="280" spans="1:15" x14ac:dyDescent="0.25">
      <c r="A280" t="s">
        <v>27</v>
      </c>
      <c r="B280" t="s">
        <v>31</v>
      </c>
      <c r="C280" t="s">
        <v>1</v>
      </c>
      <c r="D280" t="s">
        <v>3</v>
      </c>
      <c r="E280" t="s">
        <v>90</v>
      </c>
      <c r="F280" t="s">
        <v>85</v>
      </c>
      <c r="G280" t="s">
        <v>16</v>
      </c>
      <c r="H280">
        <v>4</v>
      </c>
      <c r="O280">
        <v>4</v>
      </c>
    </row>
    <row r="281" spans="1:15" x14ac:dyDescent="0.25">
      <c r="A281" t="s">
        <v>27</v>
      </c>
      <c r="B281" t="s">
        <v>31</v>
      </c>
      <c r="C281" t="s">
        <v>1</v>
      </c>
      <c r="D281" t="s">
        <v>3</v>
      </c>
      <c r="E281" t="s">
        <v>91</v>
      </c>
      <c r="F281" t="s">
        <v>85</v>
      </c>
      <c r="G281" t="s">
        <v>18</v>
      </c>
      <c r="N281">
        <v>11</v>
      </c>
      <c r="O281">
        <v>11</v>
      </c>
    </row>
    <row r="282" spans="1:15" x14ac:dyDescent="0.25">
      <c r="A282" t="s">
        <v>27</v>
      </c>
      <c r="B282" t="s">
        <v>31</v>
      </c>
      <c r="C282" t="s">
        <v>1</v>
      </c>
      <c r="D282" t="s">
        <v>3</v>
      </c>
      <c r="E282" t="s">
        <v>91</v>
      </c>
      <c r="F282" t="s">
        <v>85</v>
      </c>
      <c r="G282" t="s">
        <v>16</v>
      </c>
      <c r="H282">
        <v>6</v>
      </c>
      <c r="I282">
        <v>7</v>
      </c>
      <c r="J282">
        <v>4</v>
      </c>
      <c r="K282">
        <v>2</v>
      </c>
      <c r="M282">
        <v>1</v>
      </c>
      <c r="O282">
        <v>20</v>
      </c>
    </row>
    <row r="283" spans="1:15" x14ac:dyDescent="0.25">
      <c r="A283" t="s">
        <v>27</v>
      </c>
      <c r="B283" t="s">
        <v>31</v>
      </c>
      <c r="C283" t="s">
        <v>1</v>
      </c>
      <c r="D283" t="s">
        <v>3</v>
      </c>
      <c r="E283" t="s">
        <v>92</v>
      </c>
      <c r="F283" t="s">
        <v>87</v>
      </c>
      <c r="G283" t="s">
        <v>18</v>
      </c>
      <c r="N283">
        <v>1</v>
      </c>
      <c r="O283">
        <v>1</v>
      </c>
    </row>
    <row r="284" spans="1:15" x14ac:dyDescent="0.25">
      <c r="A284" t="s">
        <v>27</v>
      </c>
      <c r="B284" t="s">
        <v>31</v>
      </c>
      <c r="C284" t="s">
        <v>1</v>
      </c>
      <c r="D284" t="s">
        <v>3</v>
      </c>
      <c r="E284" t="s">
        <v>93</v>
      </c>
      <c r="F284" t="s">
        <v>85</v>
      </c>
      <c r="G284" t="s">
        <v>16</v>
      </c>
      <c r="J284">
        <v>1</v>
      </c>
      <c r="O284">
        <v>1</v>
      </c>
    </row>
    <row r="285" spans="1:15" x14ac:dyDescent="0.25">
      <c r="A285" t="s">
        <v>27</v>
      </c>
      <c r="B285" t="s">
        <v>31</v>
      </c>
      <c r="C285" t="s">
        <v>1</v>
      </c>
      <c r="D285" t="s">
        <v>3</v>
      </c>
      <c r="E285" t="s">
        <v>94</v>
      </c>
      <c r="F285" t="s">
        <v>85</v>
      </c>
      <c r="G285" t="s">
        <v>16</v>
      </c>
      <c r="I285">
        <v>1</v>
      </c>
      <c r="J285">
        <v>2</v>
      </c>
      <c r="O285">
        <v>3</v>
      </c>
    </row>
    <row r="286" spans="1:15" x14ac:dyDescent="0.25">
      <c r="A286" t="s">
        <v>27</v>
      </c>
      <c r="B286" t="s">
        <v>31</v>
      </c>
      <c r="C286" t="s">
        <v>1</v>
      </c>
      <c r="D286" t="s">
        <v>3</v>
      </c>
      <c r="E286" t="s">
        <v>95</v>
      </c>
      <c r="F286" t="s">
        <v>85</v>
      </c>
      <c r="G286" t="s">
        <v>18</v>
      </c>
      <c r="N286">
        <v>2</v>
      </c>
      <c r="O286">
        <v>2</v>
      </c>
    </row>
    <row r="287" spans="1:15" x14ac:dyDescent="0.25">
      <c r="A287" t="s">
        <v>27</v>
      </c>
      <c r="B287" t="s">
        <v>31</v>
      </c>
      <c r="C287" t="s">
        <v>1</v>
      </c>
      <c r="D287" t="s">
        <v>3</v>
      </c>
      <c r="E287" t="s">
        <v>95</v>
      </c>
      <c r="F287" t="s">
        <v>85</v>
      </c>
      <c r="G287" t="s">
        <v>16</v>
      </c>
      <c r="H287">
        <v>3</v>
      </c>
      <c r="I287">
        <v>1</v>
      </c>
      <c r="K287">
        <v>1</v>
      </c>
      <c r="O287">
        <v>5</v>
      </c>
    </row>
    <row r="288" spans="1:15" x14ac:dyDescent="0.25">
      <c r="A288" t="s">
        <v>27</v>
      </c>
      <c r="B288" t="s">
        <v>31</v>
      </c>
      <c r="C288" t="s">
        <v>1</v>
      </c>
      <c r="D288" t="s">
        <v>3</v>
      </c>
      <c r="E288" t="s">
        <v>95</v>
      </c>
      <c r="F288" t="s">
        <v>87</v>
      </c>
      <c r="G288" t="s">
        <v>18</v>
      </c>
      <c r="N288">
        <v>1</v>
      </c>
      <c r="O288">
        <v>1</v>
      </c>
    </row>
    <row r="289" spans="1:15" x14ac:dyDescent="0.25">
      <c r="A289" t="s">
        <v>27</v>
      </c>
      <c r="B289" t="s">
        <v>31</v>
      </c>
      <c r="C289" t="s">
        <v>1</v>
      </c>
      <c r="D289" t="s">
        <v>3</v>
      </c>
      <c r="E289" t="s">
        <v>95</v>
      </c>
      <c r="F289" t="s">
        <v>87</v>
      </c>
      <c r="G289" t="s">
        <v>16</v>
      </c>
      <c r="H289">
        <v>1</v>
      </c>
      <c r="J289">
        <v>1</v>
      </c>
      <c r="K289">
        <v>2</v>
      </c>
      <c r="O289">
        <v>4</v>
      </c>
    </row>
    <row r="290" spans="1:15" x14ac:dyDescent="0.25">
      <c r="A290" t="s">
        <v>27</v>
      </c>
      <c r="B290" t="s">
        <v>31</v>
      </c>
      <c r="C290" t="s">
        <v>1</v>
      </c>
      <c r="D290" t="s">
        <v>3</v>
      </c>
      <c r="E290" t="s">
        <v>95</v>
      </c>
      <c r="F290" t="s">
        <v>96</v>
      </c>
      <c r="G290" t="s">
        <v>18</v>
      </c>
      <c r="N290">
        <v>2</v>
      </c>
      <c r="O290">
        <v>2</v>
      </c>
    </row>
    <row r="291" spans="1:15" x14ac:dyDescent="0.25">
      <c r="A291" t="s">
        <v>27</v>
      </c>
      <c r="B291" t="s">
        <v>31</v>
      </c>
      <c r="C291" t="s">
        <v>1</v>
      </c>
      <c r="D291" t="s">
        <v>3</v>
      </c>
      <c r="E291" t="s">
        <v>97</v>
      </c>
      <c r="F291" t="s">
        <v>87</v>
      </c>
      <c r="G291" t="s">
        <v>18</v>
      </c>
      <c r="N291">
        <v>1</v>
      </c>
      <c r="O291">
        <v>1</v>
      </c>
    </row>
    <row r="292" spans="1:15" x14ac:dyDescent="0.25">
      <c r="A292" t="s">
        <v>27</v>
      </c>
      <c r="B292" t="s">
        <v>31</v>
      </c>
      <c r="C292" t="s">
        <v>1</v>
      </c>
      <c r="D292" t="s">
        <v>3</v>
      </c>
      <c r="E292" t="s">
        <v>97</v>
      </c>
      <c r="F292" t="s">
        <v>87</v>
      </c>
      <c r="G292" t="s">
        <v>16</v>
      </c>
      <c r="K292">
        <v>2</v>
      </c>
      <c r="L292">
        <v>1</v>
      </c>
      <c r="O292">
        <v>3</v>
      </c>
    </row>
    <row r="293" spans="1:15" x14ac:dyDescent="0.25">
      <c r="A293" t="s">
        <v>27</v>
      </c>
      <c r="B293" t="s">
        <v>31</v>
      </c>
      <c r="C293" t="s">
        <v>1</v>
      </c>
      <c r="D293" t="s">
        <v>3</v>
      </c>
      <c r="E293" t="s">
        <v>98</v>
      </c>
      <c r="F293" t="s">
        <v>85</v>
      </c>
      <c r="G293" t="s">
        <v>16</v>
      </c>
      <c r="I293">
        <v>2</v>
      </c>
      <c r="K293">
        <v>1</v>
      </c>
      <c r="O293">
        <v>3</v>
      </c>
    </row>
    <row r="294" spans="1:15" x14ac:dyDescent="0.25">
      <c r="A294" t="s">
        <v>27</v>
      </c>
      <c r="B294" t="s">
        <v>31</v>
      </c>
      <c r="C294" t="s">
        <v>1</v>
      </c>
      <c r="D294" t="s">
        <v>3</v>
      </c>
      <c r="E294" t="s">
        <v>98</v>
      </c>
      <c r="F294" t="s">
        <v>87</v>
      </c>
      <c r="G294" t="s">
        <v>18</v>
      </c>
      <c r="N294">
        <v>4</v>
      </c>
      <c r="O294">
        <v>4</v>
      </c>
    </row>
    <row r="295" spans="1:15" x14ac:dyDescent="0.25">
      <c r="A295" t="s">
        <v>27</v>
      </c>
      <c r="B295" t="s">
        <v>31</v>
      </c>
      <c r="C295" t="s">
        <v>1</v>
      </c>
      <c r="D295" t="s">
        <v>3</v>
      </c>
      <c r="E295" t="s">
        <v>98</v>
      </c>
      <c r="F295" t="s">
        <v>87</v>
      </c>
      <c r="G295" t="s">
        <v>16</v>
      </c>
      <c r="K295">
        <v>1</v>
      </c>
      <c r="O295">
        <v>1</v>
      </c>
    </row>
    <row r="296" spans="1:15" x14ac:dyDescent="0.25">
      <c r="A296" t="s">
        <v>27</v>
      </c>
      <c r="B296" t="s">
        <v>31</v>
      </c>
      <c r="C296" t="s">
        <v>1</v>
      </c>
      <c r="D296" t="s">
        <v>3</v>
      </c>
      <c r="E296" t="s">
        <v>99</v>
      </c>
      <c r="F296" t="s">
        <v>85</v>
      </c>
      <c r="G296" t="s">
        <v>18</v>
      </c>
      <c r="N296">
        <v>5</v>
      </c>
      <c r="O296">
        <v>5</v>
      </c>
    </row>
    <row r="297" spans="1:15" x14ac:dyDescent="0.25">
      <c r="A297" t="s">
        <v>27</v>
      </c>
      <c r="B297" t="s">
        <v>31</v>
      </c>
      <c r="C297" t="s">
        <v>1</v>
      </c>
      <c r="D297" t="s">
        <v>3</v>
      </c>
      <c r="E297" t="s">
        <v>99</v>
      </c>
      <c r="F297" t="s">
        <v>85</v>
      </c>
      <c r="G297" t="s">
        <v>16</v>
      </c>
      <c r="H297">
        <v>13</v>
      </c>
      <c r="I297">
        <v>2</v>
      </c>
      <c r="O297">
        <v>15</v>
      </c>
    </row>
    <row r="298" spans="1:15" x14ac:dyDescent="0.25">
      <c r="A298" t="s">
        <v>27</v>
      </c>
      <c r="B298" t="s">
        <v>31</v>
      </c>
      <c r="C298" t="s">
        <v>1</v>
      </c>
      <c r="D298" t="s">
        <v>3</v>
      </c>
      <c r="E298" t="s">
        <v>99</v>
      </c>
      <c r="F298" t="s">
        <v>87</v>
      </c>
      <c r="G298" t="s">
        <v>18</v>
      </c>
      <c r="N298">
        <v>2</v>
      </c>
      <c r="O298">
        <v>2</v>
      </c>
    </row>
    <row r="299" spans="1:15" x14ac:dyDescent="0.25">
      <c r="A299" t="s">
        <v>27</v>
      </c>
      <c r="B299" t="s">
        <v>31</v>
      </c>
      <c r="C299" t="s">
        <v>1</v>
      </c>
      <c r="D299" t="s">
        <v>3</v>
      </c>
      <c r="E299" t="s">
        <v>100</v>
      </c>
      <c r="F299" t="s">
        <v>85</v>
      </c>
      <c r="G299" t="s">
        <v>18</v>
      </c>
      <c r="N299">
        <v>2</v>
      </c>
      <c r="O299">
        <v>2</v>
      </c>
    </row>
    <row r="300" spans="1:15" x14ac:dyDescent="0.25">
      <c r="A300" t="s">
        <v>27</v>
      </c>
      <c r="B300" t="s">
        <v>31</v>
      </c>
      <c r="C300" t="s">
        <v>1</v>
      </c>
      <c r="D300" t="s">
        <v>3</v>
      </c>
      <c r="E300" t="s">
        <v>100</v>
      </c>
      <c r="F300" t="s">
        <v>85</v>
      </c>
      <c r="G300" t="s">
        <v>16</v>
      </c>
      <c r="H300">
        <v>1</v>
      </c>
      <c r="I300">
        <v>1</v>
      </c>
      <c r="J300">
        <v>1</v>
      </c>
      <c r="O300">
        <v>3</v>
      </c>
    </row>
    <row r="301" spans="1:15" x14ac:dyDescent="0.25">
      <c r="A301" t="s">
        <v>27</v>
      </c>
      <c r="B301" t="s">
        <v>31</v>
      </c>
      <c r="C301" t="s">
        <v>1</v>
      </c>
      <c r="D301" t="s">
        <v>3</v>
      </c>
      <c r="E301" t="s">
        <v>100</v>
      </c>
      <c r="F301" t="s">
        <v>87</v>
      </c>
      <c r="G301" t="s">
        <v>18</v>
      </c>
      <c r="N301">
        <v>5</v>
      </c>
      <c r="O301">
        <v>5</v>
      </c>
    </row>
    <row r="302" spans="1:15" x14ac:dyDescent="0.25">
      <c r="A302" t="s">
        <v>27</v>
      </c>
      <c r="B302" t="s">
        <v>31</v>
      </c>
      <c r="C302" t="s">
        <v>1</v>
      </c>
      <c r="D302" t="s">
        <v>3</v>
      </c>
      <c r="E302" t="s">
        <v>101</v>
      </c>
      <c r="F302" t="s">
        <v>85</v>
      </c>
      <c r="G302" t="s">
        <v>18</v>
      </c>
      <c r="N302">
        <v>3</v>
      </c>
      <c r="O302">
        <v>3</v>
      </c>
    </row>
    <row r="303" spans="1:15" x14ac:dyDescent="0.25">
      <c r="A303" t="s">
        <v>27</v>
      </c>
      <c r="B303" t="s">
        <v>31</v>
      </c>
      <c r="C303" t="s">
        <v>1</v>
      </c>
      <c r="D303" t="s">
        <v>3</v>
      </c>
      <c r="E303" t="s">
        <v>101</v>
      </c>
      <c r="F303" t="s">
        <v>85</v>
      </c>
      <c r="G303" t="s">
        <v>16</v>
      </c>
      <c r="H303">
        <v>2</v>
      </c>
      <c r="O303">
        <v>2</v>
      </c>
    </row>
    <row r="304" spans="1:15" x14ac:dyDescent="0.25">
      <c r="A304" t="s">
        <v>27</v>
      </c>
      <c r="B304" t="s">
        <v>31</v>
      </c>
      <c r="C304" t="s">
        <v>1</v>
      </c>
      <c r="D304" t="s">
        <v>3</v>
      </c>
      <c r="E304" t="s">
        <v>102</v>
      </c>
      <c r="F304" t="s">
        <v>85</v>
      </c>
      <c r="G304" t="s">
        <v>16</v>
      </c>
      <c r="H304">
        <v>7</v>
      </c>
      <c r="I304">
        <v>1</v>
      </c>
      <c r="O304">
        <v>8</v>
      </c>
    </row>
    <row r="305" spans="1:15" x14ac:dyDescent="0.25">
      <c r="A305" t="s">
        <v>27</v>
      </c>
      <c r="B305" t="s">
        <v>31</v>
      </c>
      <c r="C305" t="s">
        <v>1</v>
      </c>
      <c r="D305" t="s">
        <v>3</v>
      </c>
      <c r="E305" t="s">
        <v>103</v>
      </c>
      <c r="F305" t="s">
        <v>96</v>
      </c>
      <c r="G305" t="s">
        <v>18</v>
      </c>
      <c r="N305">
        <v>3</v>
      </c>
      <c r="O305">
        <v>3</v>
      </c>
    </row>
    <row r="306" spans="1:15" x14ac:dyDescent="0.25">
      <c r="A306" t="s">
        <v>27</v>
      </c>
      <c r="B306" t="s">
        <v>31</v>
      </c>
      <c r="C306" t="s">
        <v>1</v>
      </c>
      <c r="D306" t="s">
        <v>3</v>
      </c>
      <c r="E306" t="s">
        <v>103</v>
      </c>
      <c r="F306" t="s">
        <v>96</v>
      </c>
      <c r="G306" t="s">
        <v>16</v>
      </c>
      <c r="H306">
        <v>1</v>
      </c>
      <c r="I306">
        <v>2</v>
      </c>
      <c r="O306">
        <v>3</v>
      </c>
    </row>
    <row r="307" spans="1:15" x14ac:dyDescent="0.25">
      <c r="A307" t="s">
        <v>27</v>
      </c>
      <c r="B307" t="s">
        <v>31</v>
      </c>
      <c r="C307" t="s">
        <v>1</v>
      </c>
      <c r="D307" t="s">
        <v>3</v>
      </c>
      <c r="E307" t="s">
        <v>103</v>
      </c>
      <c r="F307" t="s">
        <v>104</v>
      </c>
      <c r="G307" t="s">
        <v>18</v>
      </c>
      <c r="N307">
        <v>2</v>
      </c>
      <c r="O307">
        <v>2</v>
      </c>
    </row>
    <row r="308" spans="1:15" x14ac:dyDescent="0.25">
      <c r="A308" t="s">
        <v>27</v>
      </c>
      <c r="B308" t="s">
        <v>31</v>
      </c>
      <c r="C308" t="s">
        <v>1</v>
      </c>
      <c r="D308" t="s">
        <v>3</v>
      </c>
      <c r="E308" t="s">
        <v>105</v>
      </c>
      <c r="F308" t="s">
        <v>96</v>
      </c>
      <c r="G308" t="s">
        <v>18</v>
      </c>
      <c r="N308">
        <v>2</v>
      </c>
      <c r="O308">
        <v>2</v>
      </c>
    </row>
    <row r="309" spans="1:15" x14ac:dyDescent="0.25">
      <c r="A309" t="s">
        <v>27</v>
      </c>
      <c r="B309" t="s">
        <v>31</v>
      </c>
      <c r="C309" t="s">
        <v>1</v>
      </c>
      <c r="D309" t="s">
        <v>3</v>
      </c>
      <c r="E309" t="s">
        <v>105</v>
      </c>
      <c r="F309" t="s">
        <v>96</v>
      </c>
      <c r="G309" t="s">
        <v>16</v>
      </c>
      <c r="H309">
        <v>1</v>
      </c>
      <c r="I309">
        <v>1</v>
      </c>
      <c r="O309">
        <v>2</v>
      </c>
    </row>
    <row r="310" spans="1:15" x14ac:dyDescent="0.25">
      <c r="A310" t="s">
        <v>27</v>
      </c>
      <c r="B310" t="s">
        <v>31</v>
      </c>
      <c r="C310" t="s">
        <v>1</v>
      </c>
      <c r="D310" t="s">
        <v>3</v>
      </c>
      <c r="E310" t="s">
        <v>105</v>
      </c>
      <c r="F310" t="s">
        <v>104</v>
      </c>
      <c r="G310" t="s">
        <v>18</v>
      </c>
      <c r="N310">
        <v>4</v>
      </c>
      <c r="O310">
        <v>4</v>
      </c>
    </row>
    <row r="311" spans="1:15" x14ac:dyDescent="0.25">
      <c r="A311" t="s">
        <v>27</v>
      </c>
      <c r="B311" t="s">
        <v>31</v>
      </c>
      <c r="C311" t="s">
        <v>1</v>
      </c>
      <c r="D311" t="s">
        <v>3</v>
      </c>
      <c r="E311" t="s">
        <v>105</v>
      </c>
      <c r="F311" t="s">
        <v>104</v>
      </c>
      <c r="G311" t="s">
        <v>16</v>
      </c>
      <c r="I311">
        <v>1</v>
      </c>
      <c r="O311">
        <v>1</v>
      </c>
    </row>
    <row r="312" spans="1:15" x14ac:dyDescent="0.25">
      <c r="A312" t="s">
        <v>27</v>
      </c>
      <c r="B312" t="s">
        <v>31</v>
      </c>
      <c r="C312" t="s">
        <v>1</v>
      </c>
      <c r="D312" t="s">
        <v>3</v>
      </c>
      <c r="E312" t="s">
        <v>106</v>
      </c>
      <c r="F312" t="s">
        <v>85</v>
      </c>
      <c r="G312" t="s">
        <v>18</v>
      </c>
      <c r="N312">
        <v>5</v>
      </c>
      <c r="O312">
        <v>5</v>
      </c>
    </row>
    <row r="313" spans="1:15" x14ac:dyDescent="0.25">
      <c r="A313" t="s">
        <v>27</v>
      </c>
      <c r="B313" t="s">
        <v>31</v>
      </c>
      <c r="C313" t="s">
        <v>1</v>
      </c>
      <c r="D313" t="s">
        <v>3</v>
      </c>
      <c r="E313" t="s">
        <v>106</v>
      </c>
      <c r="F313" t="s">
        <v>85</v>
      </c>
      <c r="G313" t="s">
        <v>16</v>
      </c>
      <c r="H313">
        <v>3</v>
      </c>
      <c r="I313">
        <v>5</v>
      </c>
      <c r="L313">
        <v>1</v>
      </c>
      <c r="O313">
        <v>9</v>
      </c>
    </row>
    <row r="314" spans="1:15" x14ac:dyDescent="0.25">
      <c r="A314" t="s">
        <v>27</v>
      </c>
      <c r="B314" t="s">
        <v>31</v>
      </c>
      <c r="C314" t="s">
        <v>1</v>
      </c>
      <c r="D314" t="s">
        <v>3</v>
      </c>
      <c r="E314" t="s">
        <v>106</v>
      </c>
      <c r="F314" t="s">
        <v>87</v>
      </c>
      <c r="G314" t="s">
        <v>18</v>
      </c>
      <c r="N314">
        <v>1</v>
      </c>
      <c r="O314">
        <v>1</v>
      </c>
    </row>
    <row r="315" spans="1:15" x14ac:dyDescent="0.25">
      <c r="A315" t="s">
        <v>27</v>
      </c>
      <c r="B315" t="s">
        <v>31</v>
      </c>
      <c r="C315" t="s">
        <v>1</v>
      </c>
      <c r="D315" t="s">
        <v>3</v>
      </c>
      <c r="E315" t="s">
        <v>107</v>
      </c>
      <c r="F315" t="s">
        <v>85</v>
      </c>
      <c r="G315" t="s">
        <v>16</v>
      </c>
      <c r="H315">
        <v>1</v>
      </c>
      <c r="O315">
        <v>1</v>
      </c>
    </row>
    <row r="316" spans="1:15" x14ac:dyDescent="0.25">
      <c r="A316" t="s">
        <v>27</v>
      </c>
      <c r="B316" t="s">
        <v>31</v>
      </c>
      <c r="C316" t="s">
        <v>1</v>
      </c>
      <c r="D316" t="s">
        <v>3</v>
      </c>
      <c r="E316" t="s">
        <v>108</v>
      </c>
      <c r="F316" t="s">
        <v>85</v>
      </c>
      <c r="G316" t="s">
        <v>16</v>
      </c>
      <c r="H316">
        <v>4</v>
      </c>
      <c r="O316">
        <v>4</v>
      </c>
    </row>
    <row r="317" spans="1:15" x14ac:dyDescent="0.25">
      <c r="A317" t="s">
        <v>27</v>
      </c>
      <c r="B317" t="s">
        <v>31</v>
      </c>
      <c r="C317" t="s">
        <v>1</v>
      </c>
      <c r="D317" t="s">
        <v>3</v>
      </c>
      <c r="E317" t="s">
        <v>108</v>
      </c>
      <c r="F317" t="s">
        <v>87</v>
      </c>
      <c r="G317" t="s">
        <v>18</v>
      </c>
      <c r="N317">
        <v>3</v>
      </c>
      <c r="O317">
        <v>3</v>
      </c>
    </row>
    <row r="318" spans="1:15" x14ac:dyDescent="0.25">
      <c r="A318" t="s">
        <v>27</v>
      </c>
      <c r="B318" t="s">
        <v>31</v>
      </c>
      <c r="C318" t="s">
        <v>1</v>
      </c>
      <c r="D318" t="s">
        <v>3</v>
      </c>
      <c r="E318" t="s">
        <v>109</v>
      </c>
      <c r="F318" t="s">
        <v>85</v>
      </c>
      <c r="G318" t="s">
        <v>16</v>
      </c>
      <c r="J318">
        <v>2</v>
      </c>
      <c r="O318">
        <v>2</v>
      </c>
    </row>
    <row r="319" spans="1:15" x14ac:dyDescent="0.25">
      <c r="A319" t="s">
        <v>27</v>
      </c>
      <c r="B319" t="s">
        <v>31</v>
      </c>
      <c r="C319" t="s">
        <v>1</v>
      </c>
      <c r="D319" t="s">
        <v>3</v>
      </c>
      <c r="E319" t="s">
        <v>109</v>
      </c>
      <c r="F319" t="s">
        <v>87</v>
      </c>
      <c r="G319" t="s">
        <v>16</v>
      </c>
      <c r="I319">
        <v>1</v>
      </c>
      <c r="O319">
        <v>1</v>
      </c>
    </row>
    <row r="320" spans="1:15" x14ac:dyDescent="0.25">
      <c r="A320" t="s">
        <v>27</v>
      </c>
      <c r="B320" t="s">
        <v>31</v>
      </c>
      <c r="C320" t="s">
        <v>1</v>
      </c>
      <c r="D320" t="s">
        <v>3</v>
      </c>
      <c r="E320" t="s">
        <v>110</v>
      </c>
      <c r="F320" t="s">
        <v>85</v>
      </c>
      <c r="G320" t="s">
        <v>18</v>
      </c>
      <c r="N320">
        <v>1</v>
      </c>
      <c r="O320">
        <v>1</v>
      </c>
    </row>
    <row r="321" spans="1:15" x14ac:dyDescent="0.25">
      <c r="A321" t="s">
        <v>27</v>
      </c>
      <c r="B321" t="s">
        <v>31</v>
      </c>
      <c r="C321" t="s">
        <v>1</v>
      </c>
      <c r="D321" t="s">
        <v>3</v>
      </c>
      <c r="E321" t="s">
        <v>111</v>
      </c>
      <c r="F321" t="s">
        <v>87</v>
      </c>
      <c r="G321" t="s">
        <v>18</v>
      </c>
      <c r="N321">
        <v>1</v>
      </c>
      <c r="O321">
        <v>1</v>
      </c>
    </row>
    <row r="322" spans="1:15" x14ac:dyDescent="0.25">
      <c r="A322" t="s">
        <v>27</v>
      </c>
      <c r="B322" t="s">
        <v>31</v>
      </c>
      <c r="C322" t="s">
        <v>1</v>
      </c>
      <c r="D322" t="s">
        <v>3</v>
      </c>
      <c r="E322" t="s">
        <v>111</v>
      </c>
      <c r="F322" t="s">
        <v>87</v>
      </c>
      <c r="G322" t="s">
        <v>16</v>
      </c>
      <c r="H322">
        <v>2</v>
      </c>
      <c r="I322">
        <v>1</v>
      </c>
      <c r="O322">
        <v>3</v>
      </c>
    </row>
    <row r="323" spans="1:15" x14ac:dyDescent="0.25">
      <c r="A323" t="s">
        <v>27</v>
      </c>
      <c r="B323" t="s">
        <v>31</v>
      </c>
      <c r="C323" t="s">
        <v>1</v>
      </c>
      <c r="D323" t="s">
        <v>3</v>
      </c>
      <c r="E323" t="s">
        <v>112</v>
      </c>
      <c r="F323" t="s">
        <v>85</v>
      </c>
      <c r="G323" t="s">
        <v>18</v>
      </c>
      <c r="N323">
        <v>2</v>
      </c>
      <c r="O323">
        <v>2</v>
      </c>
    </row>
    <row r="324" spans="1:15" x14ac:dyDescent="0.25">
      <c r="A324" t="s">
        <v>27</v>
      </c>
      <c r="B324" t="s">
        <v>31</v>
      </c>
      <c r="C324" t="s">
        <v>1</v>
      </c>
      <c r="D324" t="s">
        <v>3</v>
      </c>
      <c r="E324" t="s">
        <v>112</v>
      </c>
      <c r="F324" t="s">
        <v>85</v>
      </c>
      <c r="G324" t="s">
        <v>16</v>
      </c>
      <c r="H324">
        <v>1</v>
      </c>
      <c r="I324">
        <v>2</v>
      </c>
      <c r="K324">
        <v>2</v>
      </c>
      <c r="L324">
        <v>1</v>
      </c>
      <c r="O324">
        <v>6</v>
      </c>
    </row>
    <row r="325" spans="1:15" x14ac:dyDescent="0.25">
      <c r="A325" t="s">
        <v>27</v>
      </c>
      <c r="B325" t="s">
        <v>31</v>
      </c>
      <c r="C325" t="s">
        <v>1</v>
      </c>
      <c r="D325" t="s">
        <v>3</v>
      </c>
      <c r="E325" t="s">
        <v>112</v>
      </c>
      <c r="F325" t="s">
        <v>87</v>
      </c>
      <c r="G325" t="s">
        <v>18</v>
      </c>
      <c r="N325">
        <v>2</v>
      </c>
      <c r="O325">
        <v>2</v>
      </c>
    </row>
    <row r="326" spans="1:15" x14ac:dyDescent="0.25">
      <c r="A326" t="s">
        <v>27</v>
      </c>
      <c r="B326" t="s">
        <v>31</v>
      </c>
      <c r="C326" t="s">
        <v>1</v>
      </c>
      <c r="D326" t="s">
        <v>3</v>
      </c>
      <c r="E326" t="s">
        <v>113</v>
      </c>
      <c r="F326" t="s">
        <v>85</v>
      </c>
      <c r="G326" t="s">
        <v>18</v>
      </c>
      <c r="N326">
        <v>1</v>
      </c>
      <c r="O326">
        <v>1</v>
      </c>
    </row>
    <row r="327" spans="1:15" x14ac:dyDescent="0.25">
      <c r="A327" t="s">
        <v>27</v>
      </c>
      <c r="B327" t="s">
        <v>31</v>
      </c>
      <c r="C327" t="s">
        <v>1</v>
      </c>
      <c r="D327" t="s">
        <v>3</v>
      </c>
      <c r="E327" t="s">
        <v>114</v>
      </c>
      <c r="F327" t="s">
        <v>96</v>
      </c>
      <c r="G327" t="s">
        <v>18</v>
      </c>
      <c r="N327">
        <v>3</v>
      </c>
      <c r="O327">
        <v>3</v>
      </c>
    </row>
    <row r="328" spans="1:15" x14ac:dyDescent="0.25">
      <c r="A328" t="s">
        <v>27</v>
      </c>
      <c r="B328" t="s">
        <v>31</v>
      </c>
      <c r="C328" t="s">
        <v>1</v>
      </c>
      <c r="D328" t="s">
        <v>3</v>
      </c>
      <c r="E328" t="s">
        <v>114</v>
      </c>
      <c r="F328" t="s">
        <v>96</v>
      </c>
      <c r="G328" t="s">
        <v>16</v>
      </c>
      <c r="H328">
        <v>9</v>
      </c>
      <c r="I328">
        <v>2</v>
      </c>
      <c r="O328">
        <v>11</v>
      </c>
    </row>
    <row r="329" spans="1:15" x14ac:dyDescent="0.25">
      <c r="A329" t="s">
        <v>27</v>
      </c>
      <c r="B329" t="s">
        <v>31</v>
      </c>
      <c r="C329" t="s">
        <v>1</v>
      </c>
      <c r="D329" t="s">
        <v>3</v>
      </c>
      <c r="E329" t="s">
        <v>115</v>
      </c>
      <c r="F329" t="s">
        <v>87</v>
      </c>
      <c r="G329" t="s">
        <v>18</v>
      </c>
      <c r="N329">
        <v>2</v>
      </c>
      <c r="O329">
        <v>2</v>
      </c>
    </row>
    <row r="330" spans="1:15" x14ac:dyDescent="0.25">
      <c r="A330" t="s">
        <v>27</v>
      </c>
      <c r="B330" t="s">
        <v>31</v>
      </c>
      <c r="C330" t="s">
        <v>1</v>
      </c>
      <c r="D330" t="s">
        <v>3</v>
      </c>
      <c r="E330" t="s">
        <v>116</v>
      </c>
      <c r="F330" t="s">
        <v>85</v>
      </c>
      <c r="G330" t="s">
        <v>16</v>
      </c>
      <c r="H330">
        <v>3</v>
      </c>
      <c r="I330">
        <v>5</v>
      </c>
      <c r="J330">
        <v>2</v>
      </c>
      <c r="K330">
        <v>1</v>
      </c>
      <c r="L330">
        <v>1</v>
      </c>
      <c r="M330">
        <v>2</v>
      </c>
      <c r="O330">
        <v>14</v>
      </c>
    </row>
    <row r="331" spans="1:15" x14ac:dyDescent="0.25">
      <c r="A331" t="s">
        <v>27</v>
      </c>
      <c r="B331" t="s">
        <v>31</v>
      </c>
      <c r="C331" t="s">
        <v>1</v>
      </c>
      <c r="D331" t="s">
        <v>3</v>
      </c>
      <c r="E331" t="s">
        <v>117</v>
      </c>
      <c r="F331" t="s">
        <v>85</v>
      </c>
      <c r="G331" t="s">
        <v>18</v>
      </c>
      <c r="N331">
        <v>1</v>
      </c>
      <c r="O331">
        <v>1</v>
      </c>
    </row>
    <row r="332" spans="1:15" x14ac:dyDescent="0.25">
      <c r="A332" t="s">
        <v>27</v>
      </c>
      <c r="B332" t="s">
        <v>31</v>
      </c>
      <c r="C332" t="s">
        <v>1</v>
      </c>
      <c r="D332" t="s">
        <v>3</v>
      </c>
      <c r="E332" t="s">
        <v>118</v>
      </c>
      <c r="F332" t="s">
        <v>85</v>
      </c>
      <c r="G332" t="s">
        <v>16</v>
      </c>
      <c r="H332">
        <v>5</v>
      </c>
      <c r="I332">
        <v>1</v>
      </c>
      <c r="O332">
        <v>6</v>
      </c>
    </row>
    <row r="333" spans="1:15" x14ac:dyDescent="0.25">
      <c r="A333" t="s">
        <v>27</v>
      </c>
      <c r="B333" t="s">
        <v>31</v>
      </c>
      <c r="C333" t="s">
        <v>1</v>
      </c>
      <c r="D333" t="s">
        <v>3</v>
      </c>
      <c r="E333" t="s">
        <v>119</v>
      </c>
      <c r="F333" t="s">
        <v>85</v>
      </c>
      <c r="G333" t="s">
        <v>18</v>
      </c>
      <c r="N333">
        <v>4</v>
      </c>
      <c r="O333">
        <v>4</v>
      </c>
    </row>
    <row r="334" spans="1:15" x14ac:dyDescent="0.25">
      <c r="A334" t="s">
        <v>27</v>
      </c>
      <c r="B334" t="s">
        <v>31</v>
      </c>
      <c r="C334" t="s">
        <v>1</v>
      </c>
      <c r="D334" t="s">
        <v>3</v>
      </c>
      <c r="E334" t="s">
        <v>120</v>
      </c>
      <c r="F334" t="s">
        <v>85</v>
      </c>
      <c r="G334" t="s">
        <v>16</v>
      </c>
      <c r="H334">
        <v>1</v>
      </c>
      <c r="J334">
        <v>1</v>
      </c>
      <c r="O334">
        <v>2</v>
      </c>
    </row>
    <row r="335" spans="1:15" x14ac:dyDescent="0.25">
      <c r="A335" t="s">
        <v>27</v>
      </c>
      <c r="B335" t="s">
        <v>31</v>
      </c>
      <c r="C335" t="s">
        <v>1</v>
      </c>
      <c r="D335" t="s">
        <v>3</v>
      </c>
      <c r="E335" t="s">
        <v>121</v>
      </c>
      <c r="F335" t="s">
        <v>96</v>
      </c>
      <c r="G335" t="s">
        <v>18</v>
      </c>
      <c r="N335">
        <v>20</v>
      </c>
      <c r="O335">
        <v>20</v>
      </c>
    </row>
    <row r="336" spans="1:15" x14ac:dyDescent="0.25">
      <c r="A336" t="s">
        <v>27</v>
      </c>
      <c r="B336" t="s">
        <v>31</v>
      </c>
      <c r="C336" t="s">
        <v>1</v>
      </c>
      <c r="D336" t="s">
        <v>3</v>
      </c>
      <c r="E336" t="s">
        <v>121</v>
      </c>
      <c r="F336" t="s">
        <v>96</v>
      </c>
      <c r="G336" t="s">
        <v>16</v>
      </c>
      <c r="H336">
        <v>10</v>
      </c>
      <c r="I336">
        <v>1</v>
      </c>
      <c r="O336">
        <v>11</v>
      </c>
    </row>
    <row r="337" spans="1:15" x14ac:dyDescent="0.25">
      <c r="A337" t="s">
        <v>27</v>
      </c>
      <c r="B337" t="s">
        <v>33</v>
      </c>
      <c r="C337" t="s">
        <v>1</v>
      </c>
      <c r="D337" t="s">
        <v>3</v>
      </c>
      <c r="E337" t="s">
        <v>84</v>
      </c>
      <c r="F337" t="s">
        <v>85</v>
      </c>
      <c r="G337" t="s">
        <v>18</v>
      </c>
      <c r="N337">
        <v>8</v>
      </c>
      <c r="O337">
        <v>8</v>
      </c>
    </row>
    <row r="338" spans="1:15" x14ac:dyDescent="0.25">
      <c r="A338" t="s">
        <v>27</v>
      </c>
      <c r="B338" t="s">
        <v>33</v>
      </c>
      <c r="C338" t="s">
        <v>1</v>
      </c>
      <c r="D338" t="s">
        <v>3</v>
      </c>
      <c r="E338" t="s">
        <v>84</v>
      </c>
      <c r="F338" t="s">
        <v>85</v>
      </c>
      <c r="G338" t="s">
        <v>16</v>
      </c>
      <c r="H338">
        <v>1</v>
      </c>
      <c r="I338">
        <v>3</v>
      </c>
      <c r="J338">
        <v>1</v>
      </c>
      <c r="O338">
        <v>5</v>
      </c>
    </row>
    <row r="339" spans="1:15" x14ac:dyDescent="0.25">
      <c r="A339" t="s">
        <v>27</v>
      </c>
      <c r="B339" t="s">
        <v>33</v>
      </c>
      <c r="C339" t="s">
        <v>1</v>
      </c>
      <c r="D339" t="s">
        <v>3</v>
      </c>
      <c r="E339" t="s">
        <v>86</v>
      </c>
      <c r="F339" t="s">
        <v>85</v>
      </c>
      <c r="G339" t="s">
        <v>18</v>
      </c>
      <c r="N339">
        <v>1</v>
      </c>
      <c r="O339">
        <v>1</v>
      </c>
    </row>
    <row r="340" spans="1:15" x14ac:dyDescent="0.25">
      <c r="A340" t="s">
        <v>27</v>
      </c>
      <c r="B340" t="s">
        <v>33</v>
      </c>
      <c r="C340" t="s">
        <v>1</v>
      </c>
      <c r="D340" t="s">
        <v>3</v>
      </c>
      <c r="E340" t="s">
        <v>86</v>
      </c>
      <c r="F340" t="s">
        <v>85</v>
      </c>
      <c r="G340" t="s">
        <v>16</v>
      </c>
      <c r="I340">
        <v>2</v>
      </c>
      <c r="O340">
        <v>2</v>
      </c>
    </row>
    <row r="341" spans="1:15" x14ac:dyDescent="0.25">
      <c r="A341" t="s">
        <v>27</v>
      </c>
      <c r="B341" t="s">
        <v>33</v>
      </c>
      <c r="C341" t="s">
        <v>1</v>
      </c>
      <c r="D341" t="s">
        <v>3</v>
      </c>
      <c r="E341" t="s">
        <v>86</v>
      </c>
      <c r="F341" t="s">
        <v>87</v>
      </c>
      <c r="G341" t="s">
        <v>18</v>
      </c>
      <c r="N341">
        <v>2</v>
      </c>
      <c r="O341">
        <v>2</v>
      </c>
    </row>
    <row r="342" spans="1:15" x14ac:dyDescent="0.25">
      <c r="A342" t="s">
        <v>27</v>
      </c>
      <c r="B342" t="s">
        <v>33</v>
      </c>
      <c r="C342" t="s">
        <v>1</v>
      </c>
      <c r="D342" t="s">
        <v>3</v>
      </c>
      <c r="E342" t="s">
        <v>88</v>
      </c>
      <c r="F342" t="s">
        <v>85</v>
      </c>
      <c r="G342" t="s">
        <v>18</v>
      </c>
      <c r="N342">
        <v>2</v>
      </c>
      <c r="O342">
        <v>2</v>
      </c>
    </row>
    <row r="343" spans="1:15" x14ac:dyDescent="0.25">
      <c r="A343" t="s">
        <v>27</v>
      </c>
      <c r="B343" t="s">
        <v>33</v>
      </c>
      <c r="C343" t="s">
        <v>1</v>
      </c>
      <c r="D343" t="s">
        <v>3</v>
      </c>
      <c r="E343" t="s">
        <v>88</v>
      </c>
      <c r="F343" t="s">
        <v>85</v>
      </c>
      <c r="G343" t="s">
        <v>16</v>
      </c>
      <c r="H343">
        <v>5</v>
      </c>
      <c r="I343">
        <v>4</v>
      </c>
      <c r="J343">
        <v>1</v>
      </c>
      <c r="O343">
        <v>10</v>
      </c>
    </row>
    <row r="344" spans="1:15" x14ac:dyDescent="0.25">
      <c r="A344" t="s">
        <v>27</v>
      </c>
      <c r="B344" t="s">
        <v>33</v>
      </c>
      <c r="C344" t="s">
        <v>1</v>
      </c>
      <c r="D344" t="s">
        <v>3</v>
      </c>
      <c r="E344" t="s">
        <v>88</v>
      </c>
      <c r="F344" t="s">
        <v>87</v>
      </c>
      <c r="G344" t="s">
        <v>18</v>
      </c>
      <c r="N344">
        <v>1</v>
      </c>
      <c r="O344">
        <v>1</v>
      </c>
    </row>
    <row r="345" spans="1:15" x14ac:dyDescent="0.25">
      <c r="A345" t="s">
        <v>27</v>
      </c>
      <c r="B345" t="s">
        <v>33</v>
      </c>
      <c r="C345" t="s">
        <v>1</v>
      </c>
      <c r="D345" t="s">
        <v>3</v>
      </c>
      <c r="E345" t="s">
        <v>89</v>
      </c>
      <c r="F345" t="s">
        <v>87</v>
      </c>
      <c r="G345" t="s">
        <v>18</v>
      </c>
      <c r="N345">
        <v>1</v>
      </c>
      <c r="O345">
        <v>1</v>
      </c>
    </row>
    <row r="346" spans="1:15" x14ac:dyDescent="0.25">
      <c r="A346" t="s">
        <v>27</v>
      </c>
      <c r="B346" t="s">
        <v>33</v>
      </c>
      <c r="C346" t="s">
        <v>1</v>
      </c>
      <c r="D346" t="s">
        <v>3</v>
      </c>
      <c r="E346" t="s">
        <v>90</v>
      </c>
      <c r="F346" t="s">
        <v>85</v>
      </c>
      <c r="G346" t="s">
        <v>18</v>
      </c>
      <c r="N346">
        <v>2</v>
      </c>
      <c r="O346">
        <v>2</v>
      </c>
    </row>
    <row r="347" spans="1:15" x14ac:dyDescent="0.25">
      <c r="A347" t="s">
        <v>27</v>
      </c>
      <c r="B347" t="s">
        <v>33</v>
      </c>
      <c r="C347" t="s">
        <v>1</v>
      </c>
      <c r="D347" t="s">
        <v>3</v>
      </c>
      <c r="E347" t="s">
        <v>90</v>
      </c>
      <c r="F347" t="s">
        <v>85</v>
      </c>
      <c r="G347" t="s">
        <v>16</v>
      </c>
      <c r="H347">
        <v>4</v>
      </c>
      <c r="O347">
        <v>4</v>
      </c>
    </row>
    <row r="348" spans="1:15" x14ac:dyDescent="0.25">
      <c r="A348" t="s">
        <v>27</v>
      </c>
      <c r="B348" t="s">
        <v>33</v>
      </c>
      <c r="C348" t="s">
        <v>1</v>
      </c>
      <c r="D348" t="s">
        <v>3</v>
      </c>
      <c r="E348" t="s">
        <v>91</v>
      </c>
      <c r="F348" t="s">
        <v>85</v>
      </c>
      <c r="G348" t="s">
        <v>18</v>
      </c>
      <c r="N348">
        <v>11</v>
      </c>
      <c r="O348">
        <v>11</v>
      </c>
    </row>
    <row r="349" spans="1:15" x14ac:dyDescent="0.25">
      <c r="A349" t="s">
        <v>27</v>
      </c>
      <c r="B349" t="s">
        <v>33</v>
      </c>
      <c r="C349" t="s">
        <v>1</v>
      </c>
      <c r="D349" t="s">
        <v>3</v>
      </c>
      <c r="E349" t="s">
        <v>91</v>
      </c>
      <c r="F349" t="s">
        <v>85</v>
      </c>
      <c r="G349" t="s">
        <v>16</v>
      </c>
      <c r="H349">
        <v>6</v>
      </c>
      <c r="I349">
        <v>13</v>
      </c>
      <c r="L349">
        <v>1</v>
      </c>
      <c r="O349">
        <v>20</v>
      </c>
    </row>
    <row r="350" spans="1:15" x14ac:dyDescent="0.25">
      <c r="A350" t="s">
        <v>27</v>
      </c>
      <c r="B350" t="s">
        <v>33</v>
      </c>
      <c r="C350" t="s">
        <v>1</v>
      </c>
      <c r="D350" t="s">
        <v>3</v>
      </c>
      <c r="E350" t="s">
        <v>92</v>
      </c>
      <c r="F350" t="s">
        <v>87</v>
      </c>
      <c r="G350" t="s">
        <v>18</v>
      </c>
      <c r="N350">
        <v>1</v>
      </c>
      <c r="O350">
        <v>1</v>
      </c>
    </row>
    <row r="351" spans="1:15" x14ac:dyDescent="0.25">
      <c r="A351" t="s">
        <v>27</v>
      </c>
      <c r="B351" t="s">
        <v>33</v>
      </c>
      <c r="C351" t="s">
        <v>1</v>
      </c>
      <c r="D351" t="s">
        <v>3</v>
      </c>
      <c r="E351" t="s">
        <v>93</v>
      </c>
      <c r="F351" t="s">
        <v>85</v>
      </c>
      <c r="G351" t="s">
        <v>16</v>
      </c>
      <c r="J351">
        <v>1</v>
      </c>
      <c r="O351">
        <v>1</v>
      </c>
    </row>
    <row r="352" spans="1:15" x14ac:dyDescent="0.25">
      <c r="A352" t="s">
        <v>27</v>
      </c>
      <c r="B352" t="s">
        <v>33</v>
      </c>
      <c r="C352" t="s">
        <v>1</v>
      </c>
      <c r="D352" t="s">
        <v>3</v>
      </c>
      <c r="E352" t="s">
        <v>94</v>
      </c>
      <c r="F352" t="s">
        <v>85</v>
      </c>
      <c r="G352" t="s">
        <v>16</v>
      </c>
      <c r="H352">
        <v>1</v>
      </c>
      <c r="I352">
        <v>2</v>
      </c>
      <c r="O352">
        <v>3</v>
      </c>
    </row>
    <row r="353" spans="1:15" x14ac:dyDescent="0.25">
      <c r="A353" t="s">
        <v>27</v>
      </c>
      <c r="B353" t="s">
        <v>33</v>
      </c>
      <c r="C353" t="s">
        <v>1</v>
      </c>
      <c r="D353" t="s">
        <v>3</v>
      </c>
      <c r="E353" t="s">
        <v>95</v>
      </c>
      <c r="F353" t="s">
        <v>85</v>
      </c>
      <c r="G353" t="s">
        <v>18</v>
      </c>
      <c r="N353">
        <v>2</v>
      </c>
      <c r="O353">
        <v>2</v>
      </c>
    </row>
    <row r="354" spans="1:15" x14ac:dyDescent="0.25">
      <c r="A354" t="s">
        <v>27</v>
      </c>
      <c r="B354" t="s">
        <v>33</v>
      </c>
      <c r="C354" t="s">
        <v>1</v>
      </c>
      <c r="D354" t="s">
        <v>3</v>
      </c>
      <c r="E354" t="s">
        <v>95</v>
      </c>
      <c r="F354" t="s">
        <v>85</v>
      </c>
      <c r="G354" t="s">
        <v>16</v>
      </c>
      <c r="H354">
        <v>3</v>
      </c>
      <c r="I354">
        <v>2</v>
      </c>
      <c r="O354">
        <v>5</v>
      </c>
    </row>
    <row r="355" spans="1:15" x14ac:dyDescent="0.25">
      <c r="A355" t="s">
        <v>27</v>
      </c>
      <c r="B355" t="s">
        <v>33</v>
      </c>
      <c r="C355" t="s">
        <v>1</v>
      </c>
      <c r="D355" t="s">
        <v>3</v>
      </c>
      <c r="E355" t="s">
        <v>95</v>
      </c>
      <c r="F355" t="s">
        <v>87</v>
      </c>
      <c r="G355" t="s">
        <v>18</v>
      </c>
      <c r="N355">
        <v>1</v>
      </c>
      <c r="O355">
        <v>1</v>
      </c>
    </row>
    <row r="356" spans="1:15" x14ac:dyDescent="0.25">
      <c r="A356" t="s">
        <v>27</v>
      </c>
      <c r="B356" t="s">
        <v>33</v>
      </c>
      <c r="C356" t="s">
        <v>1</v>
      </c>
      <c r="D356" t="s">
        <v>3</v>
      </c>
      <c r="E356" t="s">
        <v>95</v>
      </c>
      <c r="F356" t="s">
        <v>87</v>
      </c>
      <c r="G356" t="s">
        <v>16</v>
      </c>
      <c r="H356">
        <v>1</v>
      </c>
      <c r="I356">
        <v>1</v>
      </c>
      <c r="J356">
        <v>1</v>
      </c>
      <c r="K356">
        <v>1</v>
      </c>
      <c r="O356">
        <v>4</v>
      </c>
    </row>
    <row r="357" spans="1:15" x14ac:dyDescent="0.25">
      <c r="A357" t="s">
        <v>27</v>
      </c>
      <c r="B357" t="s">
        <v>33</v>
      </c>
      <c r="C357" t="s">
        <v>1</v>
      </c>
      <c r="D357" t="s">
        <v>3</v>
      </c>
      <c r="E357" t="s">
        <v>95</v>
      </c>
      <c r="F357" t="s">
        <v>96</v>
      </c>
      <c r="G357" t="s">
        <v>18</v>
      </c>
      <c r="N357">
        <v>2</v>
      </c>
      <c r="O357">
        <v>2</v>
      </c>
    </row>
    <row r="358" spans="1:15" x14ac:dyDescent="0.25">
      <c r="A358" t="s">
        <v>27</v>
      </c>
      <c r="B358" t="s">
        <v>33</v>
      </c>
      <c r="C358" t="s">
        <v>1</v>
      </c>
      <c r="D358" t="s">
        <v>3</v>
      </c>
      <c r="E358" t="s">
        <v>97</v>
      </c>
      <c r="F358" t="s">
        <v>87</v>
      </c>
      <c r="G358" t="s">
        <v>18</v>
      </c>
      <c r="N358">
        <v>1</v>
      </c>
      <c r="O358">
        <v>1</v>
      </c>
    </row>
    <row r="359" spans="1:15" x14ac:dyDescent="0.25">
      <c r="A359" t="s">
        <v>27</v>
      </c>
      <c r="B359" t="s">
        <v>33</v>
      </c>
      <c r="C359" t="s">
        <v>1</v>
      </c>
      <c r="D359" t="s">
        <v>3</v>
      </c>
      <c r="E359" t="s">
        <v>97</v>
      </c>
      <c r="F359" t="s">
        <v>87</v>
      </c>
      <c r="G359" t="s">
        <v>16</v>
      </c>
      <c r="I359">
        <v>3</v>
      </c>
      <c r="O359">
        <v>3</v>
      </c>
    </row>
    <row r="360" spans="1:15" x14ac:dyDescent="0.25">
      <c r="A360" t="s">
        <v>27</v>
      </c>
      <c r="B360" t="s">
        <v>33</v>
      </c>
      <c r="C360" t="s">
        <v>1</v>
      </c>
      <c r="D360" t="s">
        <v>3</v>
      </c>
      <c r="E360" t="s">
        <v>98</v>
      </c>
      <c r="F360" t="s">
        <v>85</v>
      </c>
      <c r="G360" t="s">
        <v>16</v>
      </c>
      <c r="I360">
        <v>2</v>
      </c>
      <c r="K360">
        <v>1</v>
      </c>
      <c r="O360">
        <v>3</v>
      </c>
    </row>
    <row r="361" spans="1:15" x14ac:dyDescent="0.25">
      <c r="A361" t="s">
        <v>27</v>
      </c>
      <c r="B361" t="s">
        <v>33</v>
      </c>
      <c r="C361" t="s">
        <v>1</v>
      </c>
      <c r="D361" t="s">
        <v>3</v>
      </c>
      <c r="E361" t="s">
        <v>98</v>
      </c>
      <c r="F361" t="s">
        <v>87</v>
      </c>
      <c r="G361" t="s">
        <v>18</v>
      </c>
      <c r="N361">
        <v>4</v>
      </c>
      <c r="O361">
        <v>4</v>
      </c>
    </row>
    <row r="362" spans="1:15" x14ac:dyDescent="0.25">
      <c r="A362" t="s">
        <v>27</v>
      </c>
      <c r="B362" t="s">
        <v>33</v>
      </c>
      <c r="C362" t="s">
        <v>1</v>
      </c>
      <c r="D362" t="s">
        <v>3</v>
      </c>
      <c r="E362" t="s">
        <v>98</v>
      </c>
      <c r="F362" t="s">
        <v>87</v>
      </c>
      <c r="G362" t="s">
        <v>16</v>
      </c>
      <c r="I362">
        <v>1</v>
      </c>
      <c r="O362">
        <v>1</v>
      </c>
    </row>
    <row r="363" spans="1:15" x14ac:dyDescent="0.25">
      <c r="A363" t="s">
        <v>27</v>
      </c>
      <c r="B363" t="s">
        <v>33</v>
      </c>
      <c r="C363" t="s">
        <v>1</v>
      </c>
      <c r="D363" t="s">
        <v>3</v>
      </c>
      <c r="E363" t="s">
        <v>99</v>
      </c>
      <c r="F363" t="s">
        <v>85</v>
      </c>
      <c r="G363" t="s">
        <v>18</v>
      </c>
      <c r="N363">
        <v>5</v>
      </c>
      <c r="O363">
        <v>5</v>
      </c>
    </row>
    <row r="364" spans="1:15" x14ac:dyDescent="0.25">
      <c r="A364" t="s">
        <v>27</v>
      </c>
      <c r="B364" t="s">
        <v>33</v>
      </c>
      <c r="C364" t="s">
        <v>1</v>
      </c>
      <c r="D364" t="s">
        <v>3</v>
      </c>
      <c r="E364" t="s">
        <v>99</v>
      </c>
      <c r="F364" t="s">
        <v>85</v>
      </c>
      <c r="G364" t="s">
        <v>16</v>
      </c>
      <c r="H364">
        <v>9</v>
      </c>
      <c r="I364">
        <v>4</v>
      </c>
      <c r="J364">
        <v>1</v>
      </c>
      <c r="K364">
        <v>1</v>
      </c>
      <c r="O364">
        <v>15</v>
      </c>
    </row>
    <row r="365" spans="1:15" x14ac:dyDescent="0.25">
      <c r="A365" t="s">
        <v>27</v>
      </c>
      <c r="B365" t="s">
        <v>33</v>
      </c>
      <c r="C365" t="s">
        <v>1</v>
      </c>
      <c r="D365" t="s">
        <v>3</v>
      </c>
      <c r="E365" t="s">
        <v>99</v>
      </c>
      <c r="F365" t="s">
        <v>87</v>
      </c>
      <c r="G365" t="s">
        <v>18</v>
      </c>
      <c r="N365">
        <v>2</v>
      </c>
      <c r="O365">
        <v>2</v>
      </c>
    </row>
    <row r="366" spans="1:15" x14ac:dyDescent="0.25">
      <c r="A366" t="s">
        <v>27</v>
      </c>
      <c r="B366" t="s">
        <v>33</v>
      </c>
      <c r="C366" t="s">
        <v>1</v>
      </c>
      <c r="D366" t="s">
        <v>3</v>
      </c>
      <c r="E366" t="s">
        <v>100</v>
      </c>
      <c r="F366" t="s">
        <v>85</v>
      </c>
      <c r="G366" t="s">
        <v>18</v>
      </c>
      <c r="N366">
        <v>2</v>
      </c>
      <c r="O366">
        <v>2</v>
      </c>
    </row>
    <row r="367" spans="1:15" x14ac:dyDescent="0.25">
      <c r="A367" t="s">
        <v>27</v>
      </c>
      <c r="B367" t="s">
        <v>33</v>
      </c>
      <c r="C367" t="s">
        <v>1</v>
      </c>
      <c r="D367" t="s">
        <v>3</v>
      </c>
      <c r="E367" t="s">
        <v>100</v>
      </c>
      <c r="F367" t="s">
        <v>85</v>
      </c>
      <c r="G367" t="s">
        <v>16</v>
      </c>
      <c r="H367">
        <v>2</v>
      </c>
      <c r="I367">
        <v>1</v>
      </c>
      <c r="O367">
        <v>3</v>
      </c>
    </row>
    <row r="368" spans="1:15" x14ac:dyDescent="0.25">
      <c r="A368" t="s">
        <v>27</v>
      </c>
      <c r="B368" t="s">
        <v>33</v>
      </c>
      <c r="C368" t="s">
        <v>1</v>
      </c>
      <c r="D368" t="s">
        <v>3</v>
      </c>
      <c r="E368" t="s">
        <v>100</v>
      </c>
      <c r="F368" t="s">
        <v>87</v>
      </c>
      <c r="G368" t="s">
        <v>18</v>
      </c>
      <c r="N368">
        <v>5</v>
      </c>
      <c r="O368">
        <v>5</v>
      </c>
    </row>
    <row r="369" spans="1:15" x14ac:dyDescent="0.25">
      <c r="A369" t="s">
        <v>27</v>
      </c>
      <c r="B369" t="s">
        <v>33</v>
      </c>
      <c r="C369" t="s">
        <v>1</v>
      </c>
      <c r="D369" t="s">
        <v>3</v>
      </c>
      <c r="E369" t="s">
        <v>101</v>
      </c>
      <c r="F369" t="s">
        <v>85</v>
      </c>
      <c r="G369" t="s">
        <v>18</v>
      </c>
      <c r="N369">
        <v>3</v>
      </c>
      <c r="O369">
        <v>3</v>
      </c>
    </row>
    <row r="370" spans="1:15" x14ac:dyDescent="0.25">
      <c r="A370" t="s">
        <v>27</v>
      </c>
      <c r="B370" t="s">
        <v>33</v>
      </c>
      <c r="C370" t="s">
        <v>1</v>
      </c>
      <c r="D370" t="s">
        <v>3</v>
      </c>
      <c r="E370" t="s">
        <v>101</v>
      </c>
      <c r="F370" t="s">
        <v>85</v>
      </c>
      <c r="G370" t="s">
        <v>16</v>
      </c>
      <c r="H370">
        <v>1</v>
      </c>
      <c r="I370">
        <v>1</v>
      </c>
      <c r="O370">
        <v>2</v>
      </c>
    </row>
    <row r="371" spans="1:15" x14ac:dyDescent="0.25">
      <c r="A371" t="s">
        <v>27</v>
      </c>
      <c r="B371" t="s">
        <v>33</v>
      </c>
      <c r="C371" t="s">
        <v>1</v>
      </c>
      <c r="D371" t="s">
        <v>3</v>
      </c>
      <c r="E371" t="s">
        <v>102</v>
      </c>
      <c r="F371" t="s">
        <v>85</v>
      </c>
      <c r="G371" t="s">
        <v>16</v>
      </c>
      <c r="H371">
        <v>3</v>
      </c>
      <c r="I371">
        <v>4</v>
      </c>
      <c r="L371">
        <v>1</v>
      </c>
      <c r="O371">
        <v>8</v>
      </c>
    </row>
    <row r="372" spans="1:15" x14ac:dyDescent="0.25">
      <c r="A372" t="s">
        <v>27</v>
      </c>
      <c r="B372" t="s">
        <v>33</v>
      </c>
      <c r="C372" t="s">
        <v>1</v>
      </c>
      <c r="D372" t="s">
        <v>3</v>
      </c>
      <c r="E372" t="s">
        <v>103</v>
      </c>
      <c r="F372" t="s">
        <v>96</v>
      </c>
      <c r="G372" t="s">
        <v>18</v>
      </c>
      <c r="N372">
        <v>3</v>
      </c>
      <c r="O372">
        <v>3</v>
      </c>
    </row>
    <row r="373" spans="1:15" x14ac:dyDescent="0.25">
      <c r="A373" t="s">
        <v>27</v>
      </c>
      <c r="B373" t="s">
        <v>33</v>
      </c>
      <c r="C373" t="s">
        <v>1</v>
      </c>
      <c r="D373" t="s">
        <v>3</v>
      </c>
      <c r="E373" t="s">
        <v>103</v>
      </c>
      <c r="F373" t="s">
        <v>96</v>
      </c>
      <c r="G373" t="s">
        <v>16</v>
      </c>
      <c r="H373">
        <v>3</v>
      </c>
      <c r="O373">
        <v>3</v>
      </c>
    </row>
    <row r="374" spans="1:15" x14ac:dyDescent="0.25">
      <c r="A374" t="s">
        <v>27</v>
      </c>
      <c r="B374" t="s">
        <v>33</v>
      </c>
      <c r="C374" t="s">
        <v>1</v>
      </c>
      <c r="D374" t="s">
        <v>3</v>
      </c>
      <c r="E374" t="s">
        <v>103</v>
      </c>
      <c r="F374" t="s">
        <v>104</v>
      </c>
      <c r="G374" t="s">
        <v>18</v>
      </c>
      <c r="N374">
        <v>2</v>
      </c>
      <c r="O374">
        <v>2</v>
      </c>
    </row>
    <row r="375" spans="1:15" x14ac:dyDescent="0.25">
      <c r="A375" t="s">
        <v>27</v>
      </c>
      <c r="B375" t="s">
        <v>33</v>
      </c>
      <c r="C375" t="s">
        <v>1</v>
      </c>
      <c r="D375" t="s">
        <v>3</v>
      </c>
      <c r="E375" t="s">
        <v>105</v>
      </c>
      <c r="F375" t="s">
        <v>96</v>
      </c>
      <c r="G375" t="s">
        <v>18</v>
      </c>
      <c r="N375">
        <v>2</v>
      </c>
      <c r="O375">
        <v>2</v>
      </c>
    </row>
    <row r="376" spans="1:15" x14ac:dyDescent="0.25">
      <c r="A376" t="s">
        <v>27</v>
      </c>
      <c r="B376" t="s">
        <v>33</v>
      </c>
      <c r="C376" t="s">
        <v>1</v>
      </c>
      <c r="D376" t="s">
        <v>3</v>
      </c>
      <c r="E376" t="s">
        <v>105</v>
      </c>
      <c r="F376" t="s">
        <v>96</v>
      </c>
      <c r="G376" t="s">
        <v>16</v>
      </c>
      <c r="I376">
        <v>2</v>
      </c>
      <c r="O376">
        <v>2</v>
      </c>
    </row>
    <row r="377" spans="1:15" x14ac:dyDescent="0.25">
      <c r="A377" t="s">
        <v>27</v>
      </c>
      <c r="B377" t="s">
        <v>33</v>
      </c>
      <c r="C377" t="s">
        <v>1</v>
      </c>
      <c r="D377" t="s">
        <v>3</v>
      </c>
      <c r="E377" t="s">
        <v>105</v>
      </c>
      <c r="F377" t="s">
        <v>104</v>
      </c>
      <c r="G377" t="s">
        <v>18</v>
      </c>
      <c r="N377">
        <v>4</v>
      </c>
      <c r="O377">
        <v>4</v>
      </c>
    </row>
    <row r="378" spans="1:15" x14ac:dyDescent="0.25">
      <c r="A378" t="s">
        <v>27</v>
      </c>
      <c r="B378" t="s">
        <v>33</v>
      </c>
      <c r="C378" t="s">
        <v>1</v>
      </c>
      <c r="D378" t="s">
        <v>3</v>
      </c>
      <c r="E378" t="s">
        <v>105</v>
      </c>
      <c r="F378" t="s">
        <v>104</v>
      </c>
      <c r="G378" t="s">
        <v>16</v>
      </c>
      <c r="I378">
        <v>1</v>
      </c>
      <c r="O378">
        <v>1</v>
      </c>
    </row>
    <row r="379" spans="1:15" x14ac:dyDescent="0.25">
      <c r="A379" t="s">
        <v>27</v>
      </c>
      <c r="B379" t="s">
        <v>33</v>
      </c>
      <c r="C379" t="s">
        <v>1</v>
      </c>
      <c r="D379" t="s">
        <v>3</v>
      </c>
      <c r="E379" t="s">
        <v>106</v>
      </c>
      <c r="F379" t="s">
        <v>85</v>
      </c>
      <c r="G379" t="s">
        <v>18</v>
      </c>
      <c r="N379">
        <v>5</v>
      </c>
      <c r="O379">
        <v>5</v>
      </c>
    </row>
    <row r="380" spans="1:15" x14ac:dyDescent="0.25">
      <c r="A380" t="s">
        <v>27</v>
      </c>
      <c r="B380" t="s">
        <v>33</v>
      </c>
      <c r="C380" t="s">
        <v>1</v>
      </c>
      <c r="D380" t="s">
        <v>3</v>
      </c>
      <c r="E380" t="s">
        <v>106</v>
      </c>
      <c r="F380" t="s">
        <v>85</v>
      </c>
      <c r="G380" t="s">
        <v>16</v>
      </c>
      <c r="H380">
        <v>5</v>
      </c>
      <c r="I380">
        <v>3</v>
      </c>
      <c r="K380">
        <v>1</v>
      </c>
      <c r="O380">
        <v>9</v>
      </c>
    </row>
    <row r="381" spans="1:15" x14ac:dyDescent="0.25">
      <c r="A381" t="s">
        <v>27</v>
      </c>
      <c r="B381" t="s">
        <v>33</v>
      </c>
      <c r="C381" t="s">
        <v>1</v>
      </c>
      <c r="D381" t="s">
        <v>3</v>
      </c>
      <c r="E381" t="s">
        <v>106</v>
      </c>
      <c r="F381" t="s">
        <v>87</v>
      </c>
      <c r="G381" t="s">
        <v>18</v>
      </c>
      <c r="N381">
        <v>1</v>
      </c>
      <c r="O381">
        <v>1</v>
      </c>
    </row>
    <row r="382" spans="1:15" x14ac:dyDescent="0.25">
      <c r="A382" t="s">
        <v>27</v>
      </c>
      <c r="B382" t="s">
        <v>33</v>
      </c>
      <c r="C382" t="s">
        <v>1</v>
      </c>
      <c r="D382" t="s">
        <v>3</v>
      </c>
      <c r="E382" t="s">
        <v>107</v>
      </c>
      <c r="F382" t="s">
        <v>85</v>
      </c>
      <c r="G382" t="s">
        <v>16</v>
      </c>
      <c r="I382">
        <v>1</v>
      </c>
      <c r="O382">
        <v>1</v>
      </c>
    </row>
    <row r="383" spans="1:15" x14ac:dyDescent="0.25">
      <c r="A383" t="s">
        <v>27</v>
      </c>
      <c r="B383" t="s">
        <v>33</v>
      </c>
      <c r="C383" t="s">
        <v>1</v>
      </c>
      <c r="D383" t="s">
        <v>3</v>
      </c>
      <c r="E383" t="s">
        <v>108</v>
      </c>
      <c r="F383" t="s">
        <v>85</v>
      </c>
      <c r="G383" t="s">
        <v>16</v>
      </c>
      <c r="H383">
        <v>2</v>
      </c>
      <c r="I383">
        <v>2</v>
      </c>
      <c r="O383">
        <v>4</v>
      </c>
    </row>
    <row r="384" spans="1:15" x14ac:dyDescent="0.25">
      <c r="A384" t="s">
        <v>27</v>
      </c>
      <c r="B384" t="s">
        <v>33</v>
      </c>
      <c r="C384" t="s">
        <v>1</v>
      </c>
      <c r="D384" t="s">
        <v>3</v>
      </c>
      <c r="E384" t="s">
        <v>108</v>
      </c>
      <c r="F384" t="s">
        <v>87</v>
      </c>
      <c r="G384" t="s">
        <v>18</v>
      </c>
      <c r="N384">
        <v>3</v>
      </c>
      <c r="O384">
        <v>3</v>
      </c>
    </row>
    <row r="385" spans="1:15" x14ac:dyDescent="0.25">
      <c r="A385" t="s">
        <v>27</v>
      </c>
      <c r="B385" t="s">
        <v>33</v>
      </c>
      <c r="C385" t="s">
        <v>1</v>
      </c>
      <c r="D385" t="s">
        <v>3</v>
      </c>
      <c r="E385" t="s">
        <v>109</v>
      </c>
      <c r="F385" t="s">
        <v>85</v>
      </c>
      <c r="G385" t="s">
        <v>16</v>
      </c>
      <c r="H385">
        <v>1</v>
      </c>
      <c r="I385">
        <v>1</v>
      </c>
      <c r="O385">
        <v>2</v>
      </c>
    </row>
    <row r="386" spans="1:15" x14ac:dyDescent="0.25">
      <c r="A386" t="s">
        <v>27</v>
      </c>
      <c r="B386" t="s">
        <v>33</v>
      </c>
      <c r="C386" t="s">
        <v>1</v>
      </c>
      <c r="D386" t="s">
        <v>3</v>
      </c>
      <c r="E386" t="s">
        <v>109</v>
      </c>
      <c r="F386" t="s">
        <v>87</v>
      </c>
      <c r="G386" t="s">
        <v>16</v>
      </c>
      <c r="I386">
        <v>1</v>
      </c>
      <c r="O386">
        <v>1</v>
      </c>
    </row>
    <row r="387" spans="1:15" x14ac:dyDescent="0.25">
      <c r="A387" t="s">
        <v>27</v>
      </c>
      <c r="B387" t="s">
        <v>33</v>
      </c>
      <c r="C387" t="s">
        <v>1</v>
      </c>
      <c r="D387" t="s">
        <v>3</v>
      </c>
      <c r="E387" t="s">
        <v>110</v>
      </c>
      <c r="F387" t="s">
        <v>85</v>
      </c>
      <c r="G387" t="s">
        <v>18</v>
      </c>
      <c r="N387">
        <v>1</v>
      </c>
      <c r="O387">
        <v>1</v>
      </c>
    </row>
    <row r="388" spans="1:15" x14ac:dyDescent="0.25">
      <c r="A388" t="s">
        <v>27</v>
      </c>
      <c r="B388" t="s">
        <v>33</v>
      </c>
      <c r="C388" t="s">
        <v>1</v>
      </c>
      <c r="D388" t="s">
        <v>3</v>
      </c>
      <c r="E388" t="s">
        <v>111</v>
      </c>
      <c r="F388" t="s">
        <v>87</v>
      </c>
      <c r="G388" t="s">
        <v>18</v>
      </c>
      <c r="N388">
        <v>1</v>
      </c>
      <c r="O388">
        <v>1</v>
      </c>
    </row>
    <row r="389" spans="1:15" x14ac:dyDescent="0.25">
      <c r="A389" t="s">
        <v>27</v>
      </c>
      <c r="B389" t="s">
        <v>33</v>
      </c>
      <c r="C389" t="s">
        <v>1</v>
      </c>
      <c r="D389" t="s">
        <v>3</v>
      </c>
      <c r="E389" t="s">
        <v>111</v>
      </c>
      <c r="F389" t="s">
        <v>87</v>
      </c>
      <c r="G389" t="s">
        <v>16</v>
      </c>
      <c r="H389">
        <v>1</v>
      </c>
      <c r="I389">
        <v>2</v>
      </c>
      <c r="O389">
        <v>3</v>
      </c>
    </row>
    <row r="390" spans="1:15" x14ac:dyDescent="0.25">
      <c r="A390" t="s">
        <v>27</v>
      </c>
      <c r="B390" t="s">
        <v>33</v>
      </c>
      <c r="C390" t="s">
        <v>1</v>
      </c>
      <c r="D390" t="s">
        <v>3</v>
      </c>
      <c r="E390" t="s">
        <v>112</v>
      </c>
      <c r="F390" t="s">
        <v>85</v>
      </c>
      <c r="G390" t="s">
        <v>18</v>
      </c>
      <c r="N390">
        <v>2</v>
      </c>
      <c r="O390">
        <v>2</v>
      </c>
    </row>
    <row r="391" spans="1:15" x14ac:dyDescent="0.25">
      <c r="A391" t="s">
        <v>27</v>
      </c>
      <c r="B391" t="s">
        <v>33</v>
      </c>
      <c r="C391" t="s">
        <v>1</v>
      </c>
      <c r="D391" t="s">
        <v>3</v>
      </c>
      <c r="E391" t="s">
        <v>112</v>
      </c>
      <c r="F391" t="s">
        <v>85</v>
      </c>
      <c r="G391" t="s">
        <v>16</v>
      </c>
      <c r="H391">
        <v>1</v>
      </c>
      <c r="I391">
        <v>5</v>
      </c>
      <c r="O391">
        <v>6</v>
      </c>
    </row>
    <row r="392" spans="1:15" x14ac:dyDescent="0.25">
      <c r="A392" t="s">
        <v>27</v>
      </c>
      <c r="B392" t="s">
        <v>33</v>
      </c>
      <c r="C392" t="s">
        <v>1</v>
      </c>
      <c r="D392" t="s">
        <v>3</v>
      </c>
      <c r="E392" t="s">
        <v>112</v>
      </c>
      <c r="F392" t="s">
        <v>87</v>
      </c>
      <c r="G392" t="s">
        <v>18</v>
      </c>
      <c r="N392">
        <v>2</v>
      </c>
      <c r="O392">
        <v>2</v>
      </c>
    </row>
    <row r="393" spans="1:15" x14ac:dyDescent="0.25">
      <c r="A393" t="s">
        <v>27</v>
      </c>
      <c r="B393" t="s">
        <v>33</v>
      </c>
      <c r="C393" t="s">
        <v>1</v>
      </c>
      <c r="D393" t="s">
        <v>3</v>
      </c>
      <c r="E393" t="s">
        <v>113</v>
      </c>
      <c r="F393" t="s">
        <v>85</v>
      </c>
      <c r="G393" t="s">
        <v>18</v>
      </c>
      <c r="N393">
        <v>1</v>
      </c>
      <c r="O393">
        <v>1</v>
      </c>
    </row>
    <row r="394" spans="1:15" x14ac:dyDescent="0.25">
      <c r="A394" t="s">
        <v>27</v>
      </c>
      <c r="B394" t="s">
        <v>33</v>
      </c>
      <c r="C394" t="s">
        <v>1</v>
      </c>
      <c r="D394" t="s">
        <v>3</v>
      </c>
      <c r="E394" t="s">
        <v>114</v>
      </c>
      <c r="F394" t="s">
        <v>96</v>
      </c>
      <c r="G394" t="s">
        <v>18</v>
      </c>
      <c r="N394">
        <v>3</v>
      </c>
      <c r="O394">
        <v>3</v>
      </c>
    </row>
    <row r="395" spans="1:15" x14ac:dyDescent="0.25">
      <c r="A395" t="s">
        <v>27</v>
      </c>
      <c r="B395" t="s">
        <v>33</v>
      </c>
      <c r="C395" t="s">
        <v>1</v>
      </c>
      <c r="D395" t="s">
        <v>3</v>
      </c>
      <c r="E395" t="s">
        <v>114</v>
      </c>
      <c r="F395" t="s">
        <v>96</v>
      </c>
      <c r="G395" t="s">
        <v>16</v>
      </c>
      <c r="H395">
        <v>8</v>
      </c>
      <c r="I395">
        <v>2</v>
      </c>
      <c r="K395">
        <v>1</v>
      </c>
      <c r="O395">
        <v>11</v>
      </c>
    </row>
    <row r="396" spans="1:15" x14ac:dyDescent="0.25">
      <c r="A396" t="s">
        <v>27</v>
      </c>
      <c r="B396" t="s">
        <v>33</v>
      </c>
      <c r="C396" t="s">
        <v>1</v>
      </c>
      <c r="D396" t="s">
        <v>3</v>
      </c>
      <c r="E396" t="s">
        <v>115</v>
      </c>
      <c r="F396" t="s">
        <v>87</v>
      </c>
      <c r="G396" t="s">
        <v>18</v>
      </c>
      <c r="N396">
        <v>2</v>
      </c>
      <c r="O396">
        <v>2</v>
      </c>
    </row>
    <row r="397" spans="1:15" x14ac:dyDescent="0.25">
      <c r="A397" t="s">
        <v>27</v>
      </c>
      <c r="B397" t="s">
        <v>33</v>
      </c>
      <c r="C397" t="s">
        <v>1</v>
      </c>
      <c r="D397" t="s">
        <v>3</v>
      </c>
      <c r="E397" t="s">
        <v>116</v>
      </c>
      <c r="F397" t="s">
        <v>85</v>
      </c>
      <c r="G397" t="s">
        <v>16</v>
      </c>
      <c r="H397">
        <v>7</v>
      </c>
      <c r="I397">
        <v>6</v>
      </c>
      <c r="J397">
        <v>1</v>
      </c>
      <c r="O397">
        <v>14</v>
      </c>
    </row>
    <row r="398" spans="1:15" x14ac:dyDescent="0.25">
      <c r="A398" t="s">
        <v>27</v>
      </c>
      <c r="B398" t="s">
        <v>33</v>
      </c>
      <c r="C398" t="s">
        <v>1</v>
      </c>
      <c r="D398" t="s">
        <v>3</v>
      </c>
      <c r="E398" t="s">
        <v>117</v>
      </c>
      <c r="F398" t="s">
        <v>85</v>
      </c>
      <c r="G398" t="s">
        <v>18</v>
      </c>
      <c r="N398">
        <v>1</v>
      </c>
      <c r="O398">
        <v>1</v>
      </c>
    </row>
    <row r="399" spans="1:15" x14ac:dyDescent="0.25">
      <c r="A399" t="s">
        <v>27</v>
      </c>
      <c r="B399" t="s">
        <v>33</v>
      </c>
      <c r="C399" t="s">
        <v>1</v>
      </c>
      <c r="D399" t="s">
        <v>3</v>
      </c>
      <c r="E399" t="s">
        <v>118</v>
      </c>
      <c r="F399" t="s">
        <v>85</v>
      </c>
      <c r="G399" t="s">
        <v>16</v>
      </c>
      <c r="H399">
        <v>5</v>
      </c>
      <c r="I399">
        <v>1</v>
      </c>
      <c r="O399">
        <v>6</v>
      </c>
    </row>
    <row r="400" spans="1:15" x14ac:dyDescent="0.25">
      <c r="A400" t="s">
        <v>27</v>
      </c>
      <c r="B400" t="s">
        <v>33</v>
      </c>
      <c r="C400" t="s">
        <v>1</v>
      </c>
      <c r="D400" t="s">
        <v>3</v>
      </c>
      <c r="E400" t="s">
        <v>119</v>
      </c>
      <c r="F400" t="s">
        <v>85</v>
      </c>
      <c r="G400" t="s">
        <v>18</v>
      </c>
      <c r="N400">
        <v>4</v>
      </c>
      <c r="O400">
        <v>4</v>
      </c>
    </row>
    <row r="401" spans="1:15" x14ac:dyDescent="0.25">
      <c r="A401" t="s">
        <v>27</v>
      </c>
      <c r="B401" t="s">
        <v>33</v>
      </c>
      <c r="C401" t="s">
        <v>1</v>
      </c>
      <c r="D401" t="s">
        <v>3</v>
      </c>
      <c r="E401" t="s">
        <v>120</v>
      </c>
      <c r="F401" t="s">
        <v>85</v>
      </c>
      <c r="G401" t="s">
        <v>16</v>
      </c>
      <c r="H401">
        <v>1</v>
      </c>
      <c r="J401">
        <v>1</v>
      </c>
      <c r="O401">
        <v>2</v>
      </c>
    </row>
    <row r="402" spans="1:15" x14ac:dyDescent="0.25">
      <c r="A402" t="s">
        <v>27</v>
      </c>
      <c r="B402" t="s">
        <v>33</v>
      </c>
      <c r="C402" t="s">
        <v>1</v>
      </c>
      <c r="D402" t="s">
        <v>3</v>
      </c>
      <c r="E402" t="s">
        <v>121</v>
      </c>
      <c r="F402" t="s">
        <v>96</v>
      </c>
      <c r="G402" t="s">
        <v>18</v>
      </c>
      <c r="N402">
        <v>20</v>
      </c>
      <c r="O402">
        <v>20</v>
      </c>
    </row>
    <row r="403" spans="1:15" x14ac:dyDescent="0.25">
      <c r="A403" t="s">
        <v>27</v>
      </c>
      <c r="B403" t="s">
        <v>33</v>
      </c>
      <c r="C403" t="s">
        <v>1</v>
      </c>
      <c r="D403" t="s">
        <v>3</v>
      </c>
      <c r="E403" t="s">
        <v>121</v>
      </c>
      <c r="F403" t="s">
        <v>96</v>
      </c>
      <c r="G403" t="s">
        <v>16</v>
      </c>
      <c r="H403">
        <v>10</v>
      </c>
      <c r="I403">
        <v>1</v>
      </c>
      <c r="O403">
        <v>11</v>
      </c>
    </row>
    <row r="404" spans="1:15" x14ac:dyDescent="0.25">
      <c r="A404" t="s">
        <v>27</v>
      </c>
      <c r="B404" t="s">
        <v>29</v>
      </c>
      <c r="C404" t="s">
        <v>1</v>
      </c>
      <c r="D404" t="s">
        <v>3</v>
      </c>
      <c r="E404" t="s">
        <v>84</v>
      </c>
      <c r="F404" t="s">
        <v>85</v>
      </c>
      <c r="G404" t="s">
        <v>18</v>
      </c>
      <c r="N404">
        <v>8</v>
      </c>
      <c r="O404">
        <v>8</v>
      </c>
    </row>
    <row r="405" spans="1:15" x14ac:dyDescent="0.25">
      <c r="A405" t="s">
        <v>27</v>
      </c>
      <c r="B405" t="s">
        <v>29</v>
      </c>
      <c r="C405" t="s">
        <v>1</v>
      </c>
      <c r="D405" t="s">
        <v>3</v>
      </c>
      <c r="E405" t="s">
        <v>84</v>
      </c>
      <c r="F405" t="s">
        <v>85</v>
      </c>
      <c r="G405" t="s">
        <v>16</v>
      </c>
      <c r="I405">
        <v>4</v>
      </c>
      <c r="J405">
        <v>1</v>
      </c>
      <c r="O405">
        <v>5</v>
      </c>
    </row>
    <row r="406" spans="1:15" x14ac:dyDescent="0.25">
      <c r="A406" t="s">
        <v>27</v>
      </c>
      <c r="B406" t="s">
        <v>29</v>
      </c>
      <c r="C406" t="s">
        <v>1</v>
      </c>
      <c r="D406" t="s">
        <v>3</v>
      </c>
      <c r="E406" t="s">
        <v>86</v>
      </c>
      <c r="F406" t="s">
        <v>85</v>
      </c>
      <c r="G406" t="s">
        <v>18</v>
      </c>
      <c r="N406">
        <v>1</v>
      </c>
      <c r="O406">
        <v>1</v>
      </c>
    </row>
    <row r="407" spans="1:15" x14ac:dyDescent="0.25">
      <c r="A407" t="s">
        <v>27</v>
      </c>
      <c r="B407" t="s">
        <v>29</v>
      </c>
      <c r="C407" t="s">
        <v>1</v>
      </c>
      <c r="D407" t="s">
        <v>3</v>
      </c>
      <c r="E407" t="s">
        <v>86</v>
      </c>
      <c r="F407" t="s">
        <v>85</v>
      </c>
      <c r="G407" t="s">
        <v>16</v>
      </c>
      <c r="I407">
        <v>1</v>
      </c>
      <c r="K407">
        <v>1</v>
      </c>
      <c r="O407">
        <v>2</v>
      </c>
    </row>
    <row r="408" spans="1:15" x14ac:dyDescent="0.25">
      <c r="A408" t="s">
        <v>27</v>
      </c>
      <c r="B408" t="s">
        <v>29</v>
      </c>
      <c r="C408" t="s">
        <v>1</v>
      </c>
      <c r="D408" t="s">
        <v>3</v>
      </c>
      <c r="E408" t="s">
        <v>86</v>
      </c>
      <c r="F408" t="s">
        <v>87</v>
      </c>
      <c r="G408" t="s">
        <v>18</v>
      </c>
      <c r="N408">
        <v>2</v>
      </c>
      <c r="O408">
        <v>2</v>
      </c>
    </row>
    <row r="409" spans="1:15" x14ac:dyDescent="0.25">
      <c r="A409" t="s">
        <v>27</v>
      </c>
      <c r="B409" t="s">
        <v>29</v>
      </c>
      <c r="C409" t="s">
        <v>1</v>
      </c>
      <c r="D409" t="s">
        <v>3</v>
      </c>
      <c r="E409" t="s">
        <v>88</v>
      </c>
      <c r="F409" t="s">
        <v>85</v>
      </c>
      <c r="G409" t="s">
        <v>18</v>
      </c>
      <c r="N409">
        <v>2</v>
      </c>
      <c r="O409">
        <v>2</v>
      </c>
    </row>
    <row r="410" spans="1:15" x14ac:dyDescent="0.25">
      <c r="A410" t="s">
        <v>27</v>
      </c>
      <c r="B410" t="s">
        <v>29</v>
      </c>
      <c r="C410" t="s">
        <v>1</v>
      </c>
      <c r="D410" t="s">
        <v>3</v>
      </c>
      <c r="E410" t="s">
        <v>88</v>
      </c>
      <c r="F410" t="s">
        <v>85</v>
      </c>
      <c r="G410" t="s">
        <v>16</v>
      </c>
      <c r="H410">
        <v>3</v>
      </c>
      <c r="I410">
        <v>6</v>
      </c>
      <c r="L410">
        <v>1</v>
      </c>
      <c r="O410">
        <v>10</v>
      </c>
    </row>
    <row r="411" spans="1:15" x14ac:dyDescent="0.25">
      <c r="A411" t="s">
        <v>27</v>
      </c>
      <c r="B411" t="s">
        <v>29</v>
      </c>
      <c r="C411" t="s">
        <v>1</v>
      </c>
      <c r="D411" t="s">
        <v>3</v>
      </c>
      <c r="E411" t="s">
        <v>88</v>
      </c>
      <c r="F411" t="s">
        <v>87</v>
      </c>
      <c r="G411" t="s">
        <v>18</v>
      </c>
      <c r="N411">
        <v>1</v>
      </c>
      <c r="O411">
        <v>1</v>
      </c>
    </row>
    <row r="412" spans="1:15" x14ac:dyDescent="0.25">
      <c r="A412" t="s">
        <v>27</v>
      </c>
      <c r="B412" t="s">
        <v>29</v>
      </c>
      <c r="C412" t="s">
        <v>1</v>
      </c>
      <c r="D412" t="s">
        <v>3</v>
      </c>
      <c r="E412" t="s">
        <v>89</v>
      </c>
      <c r="F412" t="s">
        <v>87</v>
      </c>
      <c r="G412" t="s">
        <v>18</v>
      </c>
      <c r="N412">
        <v>1</v>
      </c>
      <c r="O412">
        <v>1</v>
      </c>
    </row>
    <row r="413" spans="1:15" x14ac:dyDescent="0.25">
      <c r="A413" t="s">
        <v>27</v>
      </c>
      <c r="B413" t="s">
        <v>29</v>
      </c>
      <c r="C413" t="s">
        <v>1</v>
      </c>
      <c r="D413" t="s">
        <v>3</v>
      </c>
      <c r="E413" t="s">
        <v>90</v>
      </c>
      <c r="F413" t="s">
        <v>85</v>
      </c>
      <c r="G413" t="s">
        <v>18</v>
      </c>
      <c r="N413">
        <v>2</v>
      </c>
      <c r="O413">
        <v>2</v>
      </c>
    </row>
    <row r="414" spans="1:15" x14ac:dyDescent="0.25">
      <c r="A414" t="s">
        <v>27</v>
      </c>
      <c r="B414" t="s">
        <v>29</v>
      </c>
      <c r="C414" t="s">
        <v>1</v>
      </c>
      <c r="D414" t="s">
        <v>3</v>
      </c>
      <c r="E414" t="s">
        <v>90</v>
      </c>
      <c r="F414" t="s">
        <v>85</v>
      </c>
      <c r="G414" t="s">
        <v>16</v>
      </c>
      <c r="H414">
        <v>3</v>
      </c>
      <c r="I414">
        <v>1</v>
      </c>
      <c r="O414">
        <v>4</v>
      </c>
    </row>
    <row r="415" spans="1:15" x14ac:dyDescent="0.25">
      <c r="A415" t="s">
        <v>27</v>
      </c>
      <c r="B415" t="s">
        <v>29</v>
      </c>
      <c r="C415" t="s">
        <v>1</v>
      </c>
      <c r="D415" t="s">
        <v>3</v>
      </c>
      <c r="E415" t="s">
        <v>91</v>
      </c>
      <c r="F415" t="s">
        <v>85</v>
      </c>
      <c r="G415" t="s">
        <v>18</v>
      </c>
      <c r="N415">
        <v>11</v>
      </c>
      <c r="O415">
        <v>11</v>
      </c>
    </row>
    <row r="416" spans="1:15" x14ac:dyDescent="0.25">
      <c r="A416" t="s">
        <v>27</v>
      </c>
      <c r="B416" t="s">
        <v>29</v>
      </c>
      <c r="C416" t="s">
        <v>1</v>
      </c>
      <c r="D416" t="s">
        <v>3</v>
      </c>
      <c r="E416" t="s">
        <v>91</v>
      </c>
      <c r="F416" t="s">
        <v>85</v>
      </c>
      <c r="G416" t="s">
        <v>16</v>
      </c>
      <c r="H416">
        <v>7</v>
      </c>
      <c r="I416">
        <v>10</v>
      </c>
      <c r="J416">
        <v>3</v>
      </c>
      <c r="O416">
        <v>20</v>
      </c>
    </row>
    <row r="417" spans="1:15" x14ac:dyDescent="0.25">
      <c r="A417" t="s">
        <v>27</v>
      </c>
      <c r="B417" t="s">
        <v>29</v>
      </c>
      <c r="C417" t="s">
        <v>1</v>
      </c>
      <c r="D417" t="s">
        <v>3</v>
      </c>
      <c r="E417" t="s">
        <v>92</v>
      </c>
      <c r="F417" t="s">
        <v>87</v>
      </c>
      <c r="G417" t="s">
        <v>18</v>
      </c>
      <c r="N417">
        <v>1</v>
      </c>
      <c r="O417">
        <v>1</v>
      </c>
    </row>
    <row r="418" spans="1:15" x14ac:dyDescent="0.25">
      <c r="A418" t="s">
        <v>27</v>
      </c>
      <c r="B418" t="s">
        <v>29</v>
      </c>
      <c r="C418" t="s">
        <v>1</v>
      </c>
      <c r="D418" t="s">
        <v>3</v>
      </c>
      <c r="E418" t="s">
        <v>93</v>
      </c>
      <c r="F418" t="s">
        <v>85</v>
      </c>
      <c r="G418" t="s">
        <v>16</v>
      </c>
      <c r="J418">
        <v>1</v>
      </c>
      <c r="O418">
        <v>1</v>
      </c>
    </row>
    <row r="419" spans="1:15" x14ac:dyDescent="0.25">
      <c r="A419" t="s">
        <v>27</v>
      </c>
      <c r="B419" t="s">
        <v>29</v>
      </c>
      <c r="C419" t="s">
        <v>1</v>
      </c>
      <c r="D419" t="s">
        <v>3</v>
      </c>
      <c r="E419" t="s">
        <v>94</v>
      </c>
      <c r="F419" t="s">
        <v>85</v>
      </c>
      <c r="G419" t="s">
        <v>16</v>
      </c>
      <c r="H419">
        <v>1</v>
      </c>
      <c r="K419">
        <v>2</v>
      </c>
      <c r="O419">
        <v>3</v>
      </c>
    </row>
    <row r="420" spans="1:15" x14ac:dyDescent="0.25">
      <c r="A420" t="s">
        <v>27</v>
      </c>
      <c r="B420" t="s">
        <v>29</v>
      </c>
      <c r="C420" t="s">
        <v>1</v>
      </c>
      <c r="D420" t="s">
        <v>3</v>
      </c>
      <c r="E420" t="s">
        <v>95</v>
      </c>
      <c r="F420" t="s">
        <v>85</v>
      </c>
      <c r="G420" t="s">
        <v>18</v>
      </c>
      <c r="N420">
        <v>2</v>
      </c>
      <c r="O420">
        <v>2</v>
      </c>
    </row>
    <row r="421" spans="1:15" x14ac:dyDescent="0.25">
      <c r="A421" t="s">
        <v>27</v>
      </c>
      <c r="B421" t="s">
        <v>29</v>
      </c>
      <c r="C421" t="s">
        <v>1</v>
      </c>
      <c r="D421" t="s">
        <v>3</v>
      </c>
      <c r="E421" t="s">
        <v>95</v>
      </c>
      <c r="F421" t="s">
        <v>85</v>
      </c>
      <c r="G421" t="s">
        <v>16</v>
      </c>
      <c r="H421">
        <v>2</v>
      </c>
      <c r="I421">
        <v>2</v>
      </c>
      <c r="K421">
        <v>1</v>
      </c>
      <c r="O421">
        <v>5</v>
      </c>
    </row>
    <row r="422" spans="1:15" x14ac:dyDescent="0.25">
      <c r="A422" t="s">
        <v>27</v>
      </c>
      <c r="B422" t="s">
        <v>29</v>
      </c>
      <c r="C422" t="s">
        <v>1</v>
      </c>
      <c r="D422" t="s">
        <v>3</v>
      </c>
      <c r="E422" t="s">
        <v>95</v>
      </c>
      <c r="F422" t="s">
        <v>87</v>
      </c>
      <c r="G422" t="s">
        <v>18</v>
      </c>
      <c r="N422">
        <v>1</v>
      </c>
      <c r="O422">
        <v>1</v>
      </c>
    </row>
    <row r="423" spans="1:15" x14ac:dyDescent="0.25">
      <c r="A423" t="s">
        <v>27</v>
      </c>
      <c r="B423" t="s">
        <v>29</v>
      </c>
      <c r="C423" t="s">
        <v>1</v>
      </c>
      <c r="D423" t="s">
        <v>3</v>
      </c>
      <c r="E423" t="s">
        <v>95</v>
      </c>
      <c r="F423" t="s">
        <v>87</v>
      </c>
      <c r="G423" t="s">
        <v>16</v>
      </c>
      <c r="H423">
        <v>1</v>
      </c>
      <c r="I423">
        <v>1</v>
      </c>
      <c r="J423">
        <v>1</v>
      </c>
      <c r="K423">
        <v>1</v>
      </c>
      <c r="O423">
        <v>4</v>
      </c>
    </row>
    <row r="424" spans="1:15" x14ac:dyDescent="0.25">
      <c r="A424" t="s">
        <v>27</v>
      </c>
      <c r="B424" t="s">
        <v>29</v>
      </c>
      <c r="C424" t="s">
        <v>1</v>
      </c>
      <c r="D424" t="s">
        <v>3</v>
      </c>
      <c r="E424" t="s">
        <v>95</v>
      </c>
      <c r="F424" t="s">
        <v>96</v>
      </c>
      <c r="G424" t="s">
        <v>18</v>
      </c>
      <c r="N424">
        <v>2</v>
      </c>
      <c r="O424">
        <v>2</v>
      </c>
    </row>
    <row r="425" spans="1:15" x14ac:dyDescent="0.25">
      <c r="A425" t="s">
        <v>27</v>
      </c>
      <c r="B425" t="s">
        <v>29</v>
      </c>
      <c r="C425" t="s">
        <v>1</v>
      </c>
      <c r="D425" t="s">
        <v>3</v>
      </c>
      <c r="E425" t="s">
        <v>97</v>
      </c>
      <c r="F425" t="s">
        <v>87</v>
      </c>
      <c r="G425" t="s">
        <v>18</v>
      </c>
      <c r="N425">
        <v>1</v>
      </c>
      <c r="O425">
        <v>1</v>
      </c>
    </row>
    <row r="426" spans="1:15" x14ac:dyDescent="0.25">
      <c r="A426" t="s">
        <v>27</v>
      </c>
      <c r="B426" t="s">
        <v>29</v>
      </c>
      <c r="C426" t="s">
        <v>1</v>
      </c>
      <c r="D426" t="s">
        <v>3</v>
      </c>
      <c r="E426" t="s">
        <v>97</v>
      </c>
      <c r="F426" t="s">
        <v>87</v>
      </c>
      <c r="G426" t="s">
        <v>16</v>
      </c>
      <c r="I426">
        <v>2</v>
      </c>
      <c r="J426">
        <v>1</v>
      </c>
      <c r="O426">
        <v>3</v>
      </c>
    </row>
    <row r="427" spans="1:15" x14ac:dyDescent="0.25">
      <c r="A427" t="s">
        <v>27</v>
      </c>
      <c r="B427" t="s">
        <v>29</v>
      </c>
      <c r="C427" t="s">
        <v>1</v>
      </c>
      <c r="D427" t="s">
        <v>3</v>
      </c>
      <c r="E427" t="s">
        <v>98</v>
      </c>
      <c r="F427" t="s">
        <v>85</v>
      </c>
      <c r="G427" t="s">
        <v>16</v>
      </c>
      <c r="I427">
        <v>1</v>
      </c>
      <c r="J427">
        <v>1</v>
      </c>
      <c r="K427">
        <v>1</v>
      </c>
      <c r="O427">
        <v>3</v>
      </c>
    </row>
    <row r="428" spans="1:15" x14ac:dyDescent="0.25">
      <c r="A428" t="s">
        <v>27</v>
      </c>
      <c r="B428" t="s">
        <v>29</v>
      </c>
      <c r="C428" t="s">
        <v>1</v>
      </c>
      <c r="D428" t="s">
        <v>3</v>
      </c>
      <c r="E428" t="s">
        <v>98</v>
      </c>
      <c r="F428" t="s">
        <v>87</v>
      </c>
      <c r="G428" t="s">
        <v>18</v>
      </c>
      <c r="N428">
        <v>4</v>
      </c>
      <c r="O428">
        <v>4</v>
      </c>
    </row>
    <row r="429" spans="1:15" x14ac:dyDescent="0.25">
      <c r="A429" t="s">
        <v>27</v>
      </c>
      <c r="B429" t="s">
        <v>29</v>
      </c>
      <c r="C429" t="s">
        <v>1</v>
      </c>
      <c r="D429" t="s">
        <v>3</v>
      </c>
      <c r="E429" t="s">
        <v>98</v>
      </c>
      <c r="F429" t="s">
        <v>87</v>
      </c>
      <c r="G429" t="s">
        <v>16</v>
      </c>
      <c r="J429">
        <v>1</v>
      </c>
      <c r="O429">
        <v>1</v>
      </c>
    </row>
    <row r="430" spans="1:15" x14ac:dyDescent="0.25">
      <c r="A430" t="s">
        <v>27</v>
      </c>
      <c r="B430" t="s">
        <v>29</v>
      </c>
      <c r="C430" t="s">
        <v>1</v>
      </c>
      <c r="D430" t="s">
        <v>3</v>
      </c>
      <c r="E430" t="s">
        <v>99</v>
      </c>
      <c r="F430" t="s">
        <v>85</v>
      </c>
      <c r="G430" t="s">
        <v>18</v>
      </c>
      <c r="N430">
        <v>5</v>
      </c>
      <c r="O430">
        <v>5</v>
      </c>
    </row>
    <row r="431" spans="1:15" x14ac:dyDescent="0.25">
      <c r="A431" t="s">
        <v>27</v>
      </c>
      <c r="B431" t="s">
        <v>29</v>
      </c>
      <c r="C431" t="s">
        <v>1</v>
      </c>
      <c r="D431" t="s">
        <v>3</v>
      </c>
      <c r="E431" t="s">
        <v>99</v>
      </c>
      <c r="F431" t="s">
        <v>85</v>
      </c>
      <c r="G431" t="s">
        <v>16</v>
      </c>
      <c r="H431">
        <v>7</v>
      </c>
      <c r="I431">
        <v>7</v>
      </c>
      <c r="K431">
        <v>1</v>
      </c>
      <c r="O431">
        <v>15</v>
      </c>
    </row>
    <row r="432" spans="1:15" x14ac:dyDescent="0.25">
      <c r="A432" t="s">
        <v>27</v>
      </c>
      <c r="B432" t="s">
        <v>29</v>
      </c>
      <c r="C432" t="s">
        <v>1</v>
      </c>
      <c r="D432" t="s">
        <v>3</v>
      </c>
      <c r="E432" t="s">
        <v>99</v>
      </c>
      <c r="F432" t="s">
        <v>87</v>
      </c>
      <c r="G432" t="s">
        <v>18</v>
      </c>
      <c r="N432">
        <v>2</v>
      </c>
      <c r="O432">
        <v>2</v>
      </c>
    </row>
    <row r="433" spans="1:15" x14ac:dyDescent="0.25">
      <c r="A433" t="s">
        <v>27</v>
      </c>
      <c r="B433" t="s">
        <v>29</v>
      </c>
      <c r="C433" t="s">
        <v>1</v>
      </c>
      <c r="D433" t="s">
        <v>3</v>
      </c>
      <c r="E433" t="s">
        <v>100</v>
      </c>
      <c r="F433" t="s">
        <v>85</v>
      </c>
      <c r="G433" t="s">
        <v>18</v>
      </c>
      <c r="N433">
        <v>2</v>
      </c>
      <c r="O433">
        <v>2</v>
      </c>
    </row>
    <row r="434" spans="1:15" x14ac:dyDescent="0.25">
      <c r="A434" t="s">
        <v>27</v>
      </c>
      <c r="B434" t="s">
        <v>29</v>
      </c>
      <c r="C434" t="s">
        <v>1</v>
      </c>
      <c r="D434" t="s">
        <v>3</v>
      </c>
      <c r="E434" t="s">
        <v>100</v>
      </c>
      <c r="F434" t="s">
        <v>85</v>
      </c>
      <c r="G434" t="s">
        <v>16</v>
      </c>
      <c r="H434">
        <v>1</v>
      </c>
      <c r="I434">
        <v>2</v>
      </c>
      <c r="O434">
        <v>3</v>
      </c>
    </row>
    <row r="435" spans="1:15" x14ac:dyDescent="0.25">
      <c r="A435" t="s">
        <v>27</v>
      </c>
      <c r="B435" t="s">
        <v>29</v>
      </c>
      <c r="C435" t="s">
        <v>1</v>
      </c>
      <c r="D435" t="s">
        <v>3</v>
      </c>
      <c r="E435" t="s">
        <v>100</v>
      </c>
      <c r="F435" t="s">
        <v>87</v>
      </c>
      <c r="G435" t="s">
        <v>18</v>
      </c>
      <c r="N435">
        <v>5</v>
      </c>
      <c r="O435">
        <v>5</v>
      </c>
    </row>
    <row r="436" spans="1:15" x14ac:dyDescent="0.25">
      <c r="A436" t="s">
        <v>27</v>
      </c>
      <c r="B436" t="s">
        <v>29</v>
      </c>
      <c r="C436" t="s">
        <v>1</v>
      </c>
      <c r="D436" t="s">
        <v>3</v>
      </c>
      <c r="E436" t="s">
        <v>101</v>
      </c>
      <c r="F436" t="s">
        <v>85</v>
      </c>
      <c r="G436" t="s">
        <v>18</v>
      </c>
      <c r="N436">
        <v>3</v>
      </c>
      <c r="O436">
        <v>3</v>
      </c>
    </row>
    <row r="437" spans="1:15" x14ac:dyDescent="0.25">
      <c r="A437" t="s">
        <v>27</v>
      </c>
      <c r="B437" t="s">
        <v>29</v>
      </c>
      <c r="C437" t="s">
        <v>1</v>
      </c>
      <c r="D437" t="s">
        <v>3</v>
      </c>
      <c r="E437" t="s">
        <v>101</v>
      </c>
      <c r="F437" t="s">
        <v>85</v>
      </c>
      <c r="G437" t="s">
        <v>16</v>
      </c>
      <c r="H437">
        <v>1</v>
      </c>
      <c r="I437">
        <v>1</v>
      </c>
      <c r="O437">
        <v>2</v>
      </c>
    </row>
    <row r="438" spans="1:15" x14ac:dyDescent="0.25">
      <c r="A438" t="s">
        <v>27</v>
      </c>
      <c r="B438" t="s">
        <v>29</v>
      </c>
      <c r="C438" t="s">
        <v>1</v>
      </c>
      <c r="D438" t="s">
        <v>3</v>
      </c>
      <c r="E438" t="s">
        <v>102</v>
      </c>
      <c r="F438" t="s">
        <v>85</v>
      </c>
      <c r="G438" t="s">
        <v>16</v>
      </c>
      <c r="H438">
        <v>6</v>
      </c>
      <c r="I438">
        <v>2</v>
      </c>
      <c r="O438">
        <v>8</v>
      </c>
    </row>
    <row r="439" spans="1:15" x14ac:dyDescent="0.25">
      <c r="A439" t="s">
        <v>27</v>
      </c>
      <c r="B439" t="s">
        <v>29</v>
      </c>
      <c r="C439" t="s">
        <v>1</v>
      </c>
      <c r="D439" t="s">
        <v>3</v>
      </c>
      <c r="E439" t="s">
        <v>103</v>
      </c>
      <c r="F439" t="s">
        <v>96</v>
      </c>
      <c r="G439" t="s">
        <v>18</v>
      </c>
      <c r="N439">
        <v>3</v>
      </c>
      <c r="O439">
        <v>3</v>
      </c>
    </row>
    <row r="440" spans="1:15" x14ac:dyDescent="0.25">
      <c r="A440" t="s">
        <v>27</v>
      </c>
      <c r="B440" t="s">
        <v>29</v>
      </c>
      <c r="C440" t="s">
        <v>1</v>
      </c>
      <c r="D440" t="s">
        <v>3</v>
      </c>
      <c r="E440" t="s">
        <v>103</v>
      </c>
      <c r="F440" t="s">
        <v>96</v>
      </c>
      <c r="G440" t="s">
        <v>16</v>
      </c>
      <c r="H440">
        <v>3</v>
      </c>
      <c r="O440">
        <v>3</v>
      </c>
    </row>
    <row r="441" spans="1:15" x14ac:dyDescent="0.25">
      <c r="A441" t="s">
        <v>27</v>
      </c>
      <c r="B441" t="s">
        <v>29</v>
      </c>
      <c r="C441" t="s">
        <v>1</v>
      </c>
      <c r="D441" t="s">
        <v>3</v>
      </c>
      <c r="E441" t="s">
        <v>103</v>
      </c>
      <c r="F441" t="s">
        <v>104</v>
      </c>
      <c r="G441" t="s">
        <v>18</v>
      </c>
      <c r="N441">
        <v>2</v>
      </c>
      <c r="O441">
        <v>2</v>
      </c>
    </row>
    <row r="442" spans="1:15" x14ac:dyDescent="0.25">
      <c r="A442" t="s">
        <v>27</v>
      </c>
      <c r="B442" t="s">
        <v>29</v>
      </c>
      <c r="C442" t="s">
        <v>1</v>
      </c>
      <c r="D442" t="s">
        <v>3</v>
      </c>
      <c r="E442" t="s">
        <v>105</v>
      </c>
      <c r="F442" t="s">
        <v>96</v>
      </c>
      <c r="G442" t="s">
        <v>18</v>
      </c>
      <c r="N442">
        <v>2</v>
      </c>
      <c r="O442">
        <v>2</v>
      </c>
    </row>
    <row r="443" spans="1:15" x14ac:dyDescent="0.25">
      <c r="A443" t="s">
        <v>27</v>
      </c>
      <c r="B443" t="s">
        <v>29</v>
      </c>
      <c r="C443" t="s">
        <v>1</v>
      </c>
      <c r="D443" t="s">
        <v>3</v>
      </c>
      <c r="E443" t="s">
        <v>105</v>
      </c>
      <c r="F443" t="s">
        <v>96</v>
      </c>
      <c r="G443" t="s">
        <v>16</v>
      </c>
      <c r="H443">
        <v>1</v>
      </c>
      <c r="K443">
        <v>1</v>
      </c>
      <c r="O443">
        <v>2</v>
      </c>
    </row>
    <row r="444" spans="1:15" x14ac:dyDescent="0.25">
      <c r="A444" t="s">
        <v>27</v>
      </c>
      <c r="B444" t="s">
        <v>29</v>
      </c>
      <c r="C444" t="s">
        <v>1</v>
      </c>
      <c r="D444" t="s">
        <v>3</v>
      </c>
      <c r="E444" t="s">
        <v>105</v>
      </c>
      <c r="F444" t="s">
        <v>104</v>
      </c>
      <c r="G444" t="s">
        <v>18</v>
      </c>
      <c r="N444">
        <v>4</v>
      </c>
      <c r="O444">
        <v>4</v>
      </c>
    </row>
    <row r="445" spans="1:15" x14ac:dyDescent="0.25">
      <c r="A445" t="s">
        <v>27</v>
      </c>
      <c r="B445" t="s">
        <v>29</v>
      </c>
      <c r="C445" t="s">
        <v>1</v>
      </c>
      <c r="D445" t="s">
        <v>3</v>
      </c>
      <c r="E445" t="s">
        <v>105</v>
      </c>
      <c r="F445" t="s">
        <v>104</v>
      </c>
      <c r="G445" t="s">
        <v>16</v>
      </c>
      <c r="H445">
        <v>1</v>
      </c>
      <c r="O445">
        <v>1</v>
      </c>
    </row>
    <row r="446" spans="1:15" x14ac:dyDescent="0.25">
      <c r="A446" t="s">
        <v>27</v>
      </c>
      <c r="B446" t="s">
        <v>29</v>
      </c>
      <c r="C446" t="s">
        <v>1</v>
      </c>
      <c r="D446" t="s">
        <v>3</v>
      </c>
      <c r="E446" t="s">
        <v>106</v>
      </c>
      <c r="F446" t="s">
        <v>85</v>
      </c>
      <c r="G446" t="s">
        <v>18</v>
      </c>
      <c r="N446">
        <v>5</v>
      </c>
      <c r="O446">
        <v>5</v>
      </c>
    </row>
    <row r="447" spans="1:15" x14ac:dyDescent="0.25">
      <c r="A447" t="s">
        <v>27</v>
      </c>
      <c r="B447" t="s">
        <v>29</v>
      </c>
      <c r="C447" t="s">
        <v>1</v>
      </c>
      <c r="D447" t="s">
        <v>3</v>
      </c>
      <c r="E447" t="s">
        <v>106</v>
      </c>
      <c r="F447" t="s">
        <v>85</v>
      </c>
      <c r="G447" t="s">
        <v>16</v>
      </c>
      <c r="H447">
        <v>2</v>
      </c>
      <c r="I447">
        <v>7</v>
      </c>
      <c r="O447">
        <v>9</v>
      </c>
    </row>
    <row r="448" spans="1:15" x14ac:dyDescent="0.25">
      <c r="A448" t="s">
        <v>27</v>
      </c>
      <c r="B448" t="s">
        <v>29</v>
      </c>
      <c r="C448" t="s">
        <v>1</v>
      </c>
      <c r="D448" t="s">
        <v>3</v>
      </c>
      <c r="E448" t="s">
        <v>106</v>
      </c>
      <c r="F448" t="s">
        <v>87</v>
      </c>
      <c r="G448" t="s">
        <v>18</v>
      </c>
      <c r="N448">
        <v>1</v>
      </c>
      <c r="O448">
        <v>1</v>
      </c>
    </row>
    <row r="449" spans="1:15" x14ac:dyDescent="0.25">
      <c r="A449" t="s">
        <v>27</v>
      </c>
      <c r="B449" t="s">
        <v>29</v>
      </c>
      <c r="C449" t="s">
        <v>1</v>
      </c>
      <c r="D449" t="s">
        <v>3</v>
      </c>
      <c r="E449" t="s">
        <v>107</v>
      </c>
      <c r="F449" t="s">
        <v>85</v>
      </c>
      <c r="G449" t="s">
        <v>16</v>
      </c>
      <c r="J449">
        <v>1</v>
      </c>
      <c r="O449">
        <v>1</v>
      </c>
    </row>
    <row r="450" spans="1:15" x14ac:dyDescent="0.25">
      <c r="A450" t="s">
        <v>27</v>
      </c>
      <c r="B450" t="s">
        <v>29</v>
      </c>
      <c r="C450" t="s">
        <v>1</v>
      </c>
      <c r="D450" t="s">
        <v>3</v>
      </c>
      <c r="E450" t="s">
        <v>108</v>
      </c>
      <c r="F450" t="s">
        <v>85</v>
      </c>
      <c r="G450" t="s">
        <v>16</v>
      </c>
      <c r="H450">
        <v>3</v>
      </c>
      <c r="I450">
        <v>1</v>
      </c>
      <c r="O450">
        <v>4</v>
      </c>
    </row>
    <row r="451" spans="1:15" x14ac:dyDescent="0.25">
      <c r="A451" t="s">
        <v>27</v>
      </c>
      <c r="B451" t="s">
        <v>29</v>
      </c>
      <c r="C451" t="s">
        <v>1</v>
      </c>
      <c r="D451" t="s">
        <v>3</v>
      </c>
      <c r="E451" t="s">
        <v>108</v>
      </c>
      <c r="F451" t="s">
        <v>87</v>
      </c>
      <c r="G451" t="s">
        <v>18</v>
      </c>
      <c r="N451">
        <v>3</v>
      </c>
      <c r="O451">
        <v>3</v>
      </c>
    </row>
    <row r="452" spans="1:15" x14ac:dyDescent="0.25">
      <c r="A452" t="s">
        <v>27</v>
      </c>
      <c r="B452" t="s">
        <v>29</v>
      </c>
      <c r="C452" t="s">
        <v>1</v>
      </c>
      <c r="D452" t="s">
        <v>3</v>
      </c>
      <c r="E452" t="s">
        <v>109</v>
      </c>
      <c r="F452" t="s">
        <v>85</v>
      </c>
      <c r="G452" t="s">
        <v>16</v>
      </c>
      <c r="I452">
        <v>2</v>
      </c>
      <c r="O452">
        <v>2</v>
      </c>
    </row>
    <row r="453" spans="1:15" x14ac:dyDescent="0.25">
      <c r="A453" t="s">
        <v>27</v>
      </c>
      <c r="B453" t="s">
        <v>29</v>
      </c>
      <c r="C453" t="s">
        <v>1</v>
      </c>
      <c r="D453" t="s">
        <v>3</v>
      </c>
      <c r="E453" t="s">
        <v>109</v>
      </c>
      <c r="F453" t="s">
        <v>87</v>
      </c>
      <c r="G453" t="s">
        <v>16</v>
      </c>
      <c r="I453">
        <v>1</v>
      </c>
      <c r="O453">
        <v>1</v>
      </c>
    </row>
    <row r="454" spans="1:15" x14ac:dyDescent="0.25">
      <c r="A454" t="s">
        <v>27</v>
      </c>
      <c r="B454" t="s">
        <v>29</v>
      </c>
      <c r="C454" t="s">
        <v>1</v>
      </c>
      <c r="D454" t="s">
        <v>3</v>
      </c>
      <c r="E454" t="s">
        <v>110</v>
      </c>
      <c r="F454" t="s">
        <v>85</v>
      </c>
      <c r="G454" t="s">
        <v>18</v>
      </c>
      <c r="N454">
        <v>1</v>
      </c>
      <c r="O454">
        <v>1</v>
      </c>
    </row>
    <row r="455" spans="1:15" x14ac:dyDescent="0.25">
      <c r="A455" t="s">
        <v>27</v>
      </c>
      <c r="B455" t="s">
        <v>29</v>
      </c>
      <c r="C455" t="s">
        <v>1</v>
      </c>
      <c r="D455" t="s">
        <v>3</v>
      </c>
      <c r="E455" t="s">
        <v>111</v>
      </c>
      <c r="F455" t="s">
        <v>87</v>
      </c>
      <c r="G455" t="s">
        <v>18</v>
      </c>
      <c r="N455">
        <v>1</v>
      </c>
      <c r="O455">
        <v>1</v>
      </c>
    </row>
    <row r="456" spans="1:15" x14ac:dyDescent="0.25">
      <c r="A456" t="s">
        <v>27</v>
      </c>
      <c r="B456" t="s">
        <v>29</v>
      </c>
      <c r="C456" t="s">
        <v>1</v>
      </c>
      <c r="D456" t="s">
        <v>3</v>
      </c>
      <c r="E456" t="s">
        <v>111</v>
      </c>
      <c r="F456" t="s">
        <v>87</v>
      </c>
      <c r="G456" t="s">
        <v>16</v>
      </c>
      <c r="I456">
        <v>3</v>
      </c>
      <c r="O456">
        <v>3</v>
      </c>
    </row>
    <row r="457" spans="1:15" x14ac:dyDescent="0.25">
      <c r="A457" t="s">
        <v>27</v>
      </c>
      <c r="B457" t="s">
        <v>29</v>
      </c>
      <c r="C457" t="s">
        <v>1</v>
      </c>
      <c r="D457" t="s">
        <v>3</v>
      </c>
      <c r="E457" t="s">
        <v>112</v>
      </c>
      <c r="F457" t="s">
        <v>85</v>
      </c>
      <c r="G457" t="s">
        <v>18</v>
      </c>
      <c r="N457">
        <v>2</v>
      </c>
      <c r="O457">
        <v>2</v>
      </c>
    </row>
    <row r="458" spans="1:15" x14ac:dyDescent="0.25">
      <c r="A458" t="s">
        <v>27</v>
      </c>
      <c r="B458" t="s">
        <v>29</v>
      </c>
      <c r="C458" t="s">
        <v>1</v>
      </c>
      <c r="D458" t="s">
        <v>3</v>
      </c>
      <c r="E458" t="s">
        <v>112</v>
      </c>
      <c r="F458" t="s">
        <v>85</v>
      </c>
      <c r="G458" t="s">
        <v>16</v>
      </c>
      <c r="H458">
        <v>3</v>
      </c>
      <c r="I458">
        <v>2</v>
      </c>
      <c r="L458">
        <v>1</v>
      </c>
      <c r="O458">
        <v>6</v>
      </c>
    </row>
    <row r="459" spans="1:15" x14ac:dyDescent="0.25">
      <c r="A459" t="s">
        <v>27</v>
      </c>
      <c r="B459" t="s">
        <v>29</v>
      </c>
      <c r="C459" t="s">
        <v>1</v>
      </c>
      <c r="D459" t="s">
        <v>3</v>
      </c>
      <c r="E459" t="s">
        <v>112</v>
      </c>
      <c r="F459" t="s">
        <v>87</v>
      </c>
      <c r="G459" t="s">
        <v>18</v>
      </c>
      <c r="N459">
        <v>2</v>
      </c>
      <c r="O459">
        <v>2</v>
      </c>
    </row>
    <row r="460" spans="1:15" x14ac:dyDescent="0.25">
      <c r="A460" t="s">
        <v>27</v>
      </c>
      <c r="B460" t="s">
        <v>29</v>
      </c>
      <c r="C460" t="s">
        <v>1</v>
      </c>
      <c r="D460" t="s">
        <v>3</v>
      </c>
      <c r="E460" t="s">
        <v>113</v>
      </c>
      <c r="F460" t="s">
        <v>85</v>
      </c>
      <c r="G460" t="s">
        <v>18</v>
      </c>
      <c r="N460">
        <v>1</v>
      </c>
      <c r="O460">
        <v>1</v>
      </c>
    </row>
    <row r="461" spans="1:15" x14ac:dyDescent="0.25">
      <c r="A461" t="s">
        <v>27</v>
      </c>
      <c r="B461" t="s">
        <v>29</v>
      </c>
      <c r="C461" t="s">
        <v>1</v>
      </c>
      <c r="D461" t="s">
        <v>3</v>
      </c>
      <c r="E461" t="s">
        <v>114</v>
      </c>
      <c r="F461" t="s">
        <v>96</v>
      </c>
      <c r="G461" t="s">
        <v>18</v>
      </c>
      <c r="N461">
        <v>3</v>
      </c>
      <c r="O461">
        <v>3</v>
      </c>
    </row>
    <row r="462" spans="1:15" x14ac:dyDescent="0.25">
      <c r="A462" t="s">
        <v>27</v>
      </c>
      <c r="B462" t="s">
        <v>29</v>
      </c>
      <c r="C462" t="s">
        <v>1</v>
      </c>
      <c r="D462" t="s">
        <v>3</v>
      </c>
      <c r="E462" t="s">
        <v>114</v>
      </c>
      <c r="F462" t="s">
        <v>96</v>
      </c>
      <c r="G462" t="s">
        <v>16</v>
      </c>
      <c r="H462">
        <v>5</v>
      </c>
      <c r="I462">
        <v>6</v>
      </c>
      <c r="O462">
        <v>11</v>
      </c>
    </row>
    <row r="463" spans="1:15" x14ac:dyDescent="0.25">
      <c r="A463" t="s">
        <v>27</v>
      </c>
      <c r="B463" t="s">
        <v>29</v>
      </c>
      <c r="C463" t="s">
        <v>1</v>
      </c>
      <c r="D463" t="s">
        <v>3</v>
      </c>
      <c r="E463" t="s">
        <v>115</v>
      </c>
      <c r="F463" t="s">
        <v>87</v>
      </c>
      <c r="G463" t="s">
        <v>18</v>
      </c>
      <c r="N463">
        <v>2</v>
      </c>
      <c r="O463">
        <v>2</v>
      </c>
    </row>
    <row r="464" spans="1:15" x14ac:dyDescent="0.25">
      <c r="A464" t="s">
        <v>27</v>
      </c>
      <c r="B464" t="s">
        <v>29</v>
      </c>
      <c r="C464" t="s">
        <v>1</v>
      </c>
      <c r="D464" t="s">
        <v>3</v>
      </c>
      <c r="E464" t="s">
        <v>116</v>
      </c>
      <c r="F464" t="s">
        <v>85</v>
      </c>
      <c r="G464" t="s">
        <v>16</v>
      </c>
      <c r="H464">
        <v>6</v>
      </c>
      <c r="I464">
        <v>7</v>
      </c>
      <c r="J464">
        <v>1</v>
      </c>
      <c r="O464">
        <v>14</v>
      </c>
    </row>
    <row r="465" spans="1:15" x14ac:dyDescent="0.25">
      <c r="A465" t="s">
        <v>27</v>
      </c>
      <c r="B465" t="s">
        <v>29</v>
      </c>
      <c r="C465" t="s">
        <v>1</v>
      </c>
      <c r="D465" t="s">
        <v>3</v>
      </c>
      <c r="E465" t="s">
        <v>117</v>
      </c>
      <c r="F465" t="s">
        <v>85</v>
      </c>
      <c r="G465" t="s">
        <v>18</v>
      </c>
      <c r="N465">
        <v>1</v>
      </c>
      <c r="O465">
        <v>1</v>
      </c>
    </row>
    <row r="466" spans="1:15" x14ac:dyDescent="0.25">
      <c r="A466" t="s">
        <v>27</v>
      </c>
      <c r="B466" t="s">
        <v>29</v>
      </c>
      <c r="C466" t="s">
        <v>1</v>
      </c>
      <c r="D466" t="s">
        <v>3</v>
      </c>
      <c r="E466" t="s">
        <v>118</v>
      </c>
      <c r="F466" t="s">
        <v>85</v>
      </c>
      <c r="G466" t="s">
        <v>16</v>
      </c>
      <c r="H466">
        <v>3</v>
      </c>
      <c r="I466">
        <v>3</v>
      </c>
      <c r="O466">
        <v>6</v>
      </c>
    </row>
    <row r="467" spans="1:15" x14ac:dyDescent="0.25">
      <c r="A467" t="s">
        <v>27</v>
      </c>
      <c r="B467" t="s">
        <v>29</v>
      </c>
      <c r="C467" t="s">
        <v>1</v>
      </c>
      <c r="D467" t="s">
        <v>3</v>
      </c>
      <c r="E467" t="s">
        <v>119</v>
      </c>
      <c r="F467" t="s">
        <v>85</v>
      </c>
      <c r="G467" t="s">
        <v>18</v>
      </c>
      <c r="N467">
        <v>4</v>
      </c>
      <c r="O467">
        <v>4</v>
      </c>
    </row>
    <row r="468" spans="1:15" x14ac:dyDescent="0.25">
      <c r="A468" t="s">
        <v>27</v>
      </c>
      <c r="B468" t="s">
        <v>29</v>
      </c>
      <c r="C468" t="s">
        <v>1</v>
      </c>
      <c r="D468" t="s">
        <v>3</v>
      </c>
      <c r="E468" t="s">
        <v>120</v>
      </c>
      <c r="F468" t="s">
        <v>85</v>
      </c>
      <c r="G468" t="s">
        <v>16</v>
      </c>
      <c r="H468">
        <v>1</v>
      </c>
      <c r="I468">
        <v>1</v>
      </c>
      <c r="O468">
        <v>2</v>
      </c>
    </row>
    <row r="469" spans="1:15" x14ac:dyDescent="0.25">
      <c r="A469" t="s">
        <v>27</v>
      </c>
      <c r="B469" t="s">
        <v>29</v>
      </c>
      <c r="C469" t="s">
        <v>1</v>
      </c>
      <c r="D469" t="s">
        <v>3</v>
      </c>
      <c r="E469" t="s">
        <v>121</v>
      </c>
      <c r="F469" t="s">
        <v>96</v>
      </c>
      <c r="G469" t="s">
        <v>18</v>
      </c>
      <c r="N469">
        <v>20</v>
      </c>
      <c r="O469">
        <v>20</v>
      </c>
    </row>
    <row r="470" spans="1:15" x14ac:dyDescent="0.25">
      <c r="A470" t="s">
        <v>27</v>
      </c>
      <c r="B470" t="s">
        <v>29</v>
      </c>
      <c r="C470" t="s">
        <v>1</v>
      </c>
      <c r="D470" t="s">
        <v>3</v>
      </c>
      <c r="E470" t="s">
        <v>121</v>
      </c>
      <c r="F470" t="s">
        <v>96</v>
      </c>
      <c r="G470" t="s">
        <v>16</v>
      </c>
      <c r="H470">
        <v>8</v>
      </c>
      <c r="I470">
        <v>3</v>
      </c>
      <c r="O470">
        <v>11</v>
      </c>
    </row>
    <row r="471" spans="1:15" x14ac:dyDescent="0.25">
      <c r="A471" t="s">
        <v>27</v>
      </c>
      <c r="B471" t="s">
        <v>30</v>
      </c>
      <c r="C471" t="s">
        <v>1</v>
      </c>
      <c r="D471" t="s">
        <v>3</v>
      </c>
      <c r="E471" t="s">
        <v>84</v>
      </c>
      <c r="F471" t="s">
        <v>85</v>
      </c>
      <c r="G471" t="s">
        <v>18</v>
      </c>
      <c r="N471">
        <v>8</v>
      </c>
      <c r="O471">
        <v>8</v>
      </c>
    </row>
    <row r="472" spans="1:15" x14ac:dyDescent="0.25">
      <c r="A472" t="s">
        <v>27</v>
      </c>
      <c r="B472" t="s">
        <v>30</v>
      </c>
      <c r="C472" t="s">
        <v>1</v>
      </c>
      <c r="D472" t="s">
        <v>3</v>
      </c>
      <c r="E472" t="s">
        <v>84</v>
      </c>
      <c r="F472" t="s">
        <v>85</v>
      </c>
      <c r="G472" t="s">
        <v>16</v>
      </c>
      <c r="H472">
        <v>1</v>
      </c>
      <c r="I472">
        <v>4</v>
      </c>
      <c r="O472">
        <v>5</v>
      </c>
    </row>
    <row r="473" spans="1:15" x14ac:dyDescent="0.25">
      <c r="A473" t="s">
        <v>27</v>
      </c>
      <c r="B473" t="s">
        <v>30</v>
      </c>
      <c r="C473" t="s">
        <v>1</v>
      </c>
      <c r="D473" t="s">
        <v>3</v>
      </c>
      <c r="E473" t="s">
        <v>86</v>
      </c>
      <c r="F473" t="s">
        <v>85</v>
      </c>
      <c r="G473" t="s">
        <v>18</v>
      </c>
      <c r="N473">
        <v>1</v>
      </c>
      <c r="O473">
        <v>1</v>
      </c>
    </row>
    <row r="474" spans="1:15" x14ac:dyDescent="0.25">
      <c r="A474" t="s">
        <v>27</v>
      </c>
      <c r="B474" t="s">
        <v>30</v>
      </c>
      <c r="C474" t="s">
        <v>1</v>
      </c>
      <c r="D474" t="s">
        <v>3</v>
      </c>
      <c r="E474" t="s">
        <v>86</v>
      </c>
      <c r="F474" t="s">
        <v>85</v>
      </c>
      <c r="G474" t="s">
        <v>16</v>
      </c>
      <c r="I474">
        <v>2</v>
      </c>
      <c r="O474">
        <v>2</v>
      </c>
    </row>
    <row r="475" spans="1:15" x14ac:dyDescent="0.25">
      <c r="A475" t="s">
        <v>27</v>
      </c>
      <c r="B475" t="s">
        <v>30</v>
      </c>
      <c r="C475" t="s">
        <v>1</v>
      </c>
      <c r="D475" t="s">
        <v>3</v>
      </c>
      <c r="E475" t="s">
        <v>86</v>
      </c>
      <c r="F475" t="s">
        <v>87</v>
      </c>
      <c r="G475" t="s">
        <v>18</v>
      </c>
      <c r="N475">
        <v>2</v>
      </c>
      <c r="O475">
        <v>2</v>
      </c>
    </row>
    <row r="476" spans="1:15" x14ac:dyDescent="0.25">
      <c r="A476" t="s">
        <v>27</v>
      </c>
      <c r="B476" t="s">
        <v>30</v>
      </c>
      <c r="C476" t="s">
        <v>1</v>
      </c>
      <c r="D476" t="s">
        <v>3</v>
      </c>
      <c r="E476" t="s">
        <v>88</v>
      </c>
      <c r="F476" t="s">
        <v>85</v>
      </c>
      <c r="G476" t="s">
        <v>18</v>
      </c>
      <c r="N476">
        <v>2</v>
      </c>
      <c r="O476">
        <v>2</v>
      </c>
    </row>
    <row r="477" spans="1:15" x14ac:dyDescent="0.25">
      <c r="A477" t="s">
        <v>27</v>
      </c>
      <c r="B477" t="s">
        <v>30</v>
      </c>
      <c r="C477" t="s">
        <v>1</v>
      </c>
      <c r="D477" t="s">
        <v>3</v>
      </c>
      <c r="E477" t="s">
        <v>88</v>
      </c>
      <c r="F477" t="s">
        <v>85</v>
      </c>
      <c r="G477" t="s">
        <v>16</v>
      </c>
      <c r="H477">
        <v>5</v>
      </c>
      <c r="I477">
        <v>3</v>
      </c>
      <c r="J477">
        <v>2</v>
      </c>
      <c r="O477">
        <v>10</v>
      </c>
    </row>
    <row r="478" spans="1:15" x14ac:dyDescent="0.25">
      <c r="A478" t="s">
        <v>27</v>
      </c>
      <c r="B478" t="s">
        <v>30</v>
      </c>
      <c r="C478" t="s">
        <v>1</v>
      </c>
      <c r="D478" t="s">
        <v>3</v>
      </c>
      <c r="E478" t="s">
        <v>88</v>
      </c>
      <c r="F478" t="s">
        <v>87</v>
      </c>
      <c r="G478" t="s">
        <v>18</v>
      </c>
      <c r="N478">
        <v>1</v>
      </c>
      <c r="O478">
        <v>1</v>
      </c>
    </row>
    <row r="479" spans="1:15" x14ac:dyDescent="0.25">
      <c r="A479" t="s">
        <v>27</v>
      </c>
      <c r="B479" t="s">
        <v>30</v>
      </c>
      <c r="C479" t="s">
        <v>1</v>
      </c>
      <c r="D479" t="s">
        <v>3</v>
      </c>
      <c r="E479" t="s">
        <v>89</v>
      </c>
      <c r="F479" t="s">
        <v>87</v>
      </c>
      <c r="G479" t="s">
        <v>18</v>
      </c>
      <c r="N479">
        <v>1</v>
      </c>
      <c r="O479">
        <v>1</v>
      </c>
    </row>
    <row r="480" spans="1:15" x14ac:dyDescent="0.25">
      <c r="A480" t="s">
        <v>27</v>
      </c>
      <c r="B480" t="s">
        <v>30</v>
      </c>
      <c r="C480" t="s">
        <v>1</v>
      </c>
      <c r="D480" t="s">
        <v>3</v>
      </c>
      <c r="E480" t="s">
        <v>90</v>
      </c>
      <c r="F480" t="s">
        <v>85</v>
      </c>
      <c r="G480" t="s">
        <v>18</v>
      </c>
      <c r="N480">
        <v>2</v>
      </c>
      <c r="O480">
        <v>2</v>
      </c>
    </row>
    <row r="481" spans="1:15" x14ac:dyDescent="0.25">
      <c r="A481" t="s">
        <v>27</v>
      </c>
      <c r="B481" t="s">
        <v>30</v>
      </c>
      <c r="C481" t="s">
        <v>1</v>
      </c>
      <c r="D481" t="s">
        <v>3</v>
      </c>
      <c r="E481" t="s">
        <v>90</v>
      </c>
      <c r="F481" t="s">
        <v>85</v>
      </c>
      <c r="G481" t="s">
        <v>16</v>
      </c>
      <c r="H481">
        <v>3</v>
      </c>
      <c r="I481">
        <v>1</v>
      </c>
      <c r="O481">
        <v>4</v>
      </c>
    </row>
    <row r="482" spans="1:15" x14ac:dyDescent="0.25">
      <c r="A482" t="s">
        <v>27</v>
      </c>
      <c r="B482" t="s">
        <v>30</v>
      </c>
      <c r="C482" t="s">
        <v>1</v>
      </c>
      <c r="D482" t="s">
        <v>3</v>
      </c>
      <c r="E482" t="s">
        <v>91</v>
      </c>
      <c r="F482" t="s">
        <v>85</v>
      </c>
      <c r="G482" t="s">
        <v>18</v>
      </c>
      <c r="N482">
        <v>11</v>
      </c>
      <c r="O482">
        <v>11</v>
      </c>
    </row>
    <row r="483" spans="1:15" x14ac:dyDescent="0.25">
      <c r="A483" t="s">
        <v>27</v>
      </c>
      <c r="B483" t="s">
        <v>30</v>
      </c>
      <c r="C483" t="s">
        <v>1</v>
      </c>
      <c r="D483" t="s">
        <v>3</v>
      </c>
      <c r="E483" t="s">
        <v>91</v>
      </c>
      <c r="F483" t="s">
        <v>85</v>
      </c>
      <c r="G483" t="s">
        <v>16</v>
      </c>
      <c r="H483">
        <v>5</v>
      </c>
      <c r="I483">
        <v>12</v>
      </c>
      <c r="J483">
        <v>1</v>
      </c>
      <c r="M483">
        <v>2</v>
      </c>
      <c r="O483">
        <v>20</v>
      </c>
    </row>
    <row r="484" spans="1:15" x14ac:dyDescent="0.25">
      <c r="A484" t="s">
        <v>27</v>
      </c>
      <c r="B484" t="s">
        <v>30</v>
      </c>
      <c r="C484" t="s">
        <v>1</v>
      </c>
      <c r="D484" t="s">
        <v>3</v>
      </c>
      <c r="E484" t="s">
        <v>92</v>
      </c>
      <c r="F484" t="s">
        <v>87</v>
      </c>
      <c r="G484" t="s">
        <v>18</v>
      </c>
      <c r="N484">
        <v>1</v>
      </c>
      <c r="O484">
        <v>1</v>
      </c>
    </row>
    <row r="485" spans="1:15" x14ac:dyDescent="0.25">
      <c r="A485" t="s">
        <v>27</v>
      </c>
      <c r="B485" t="s">
        <v>30</v>
      </c>
      <c r="C485" t="s">
        <v>1</v>
      </c>
      <c r="D485" t="s">
        <v>3</v>
      </c>
      <c r="E485" t="s">
        <v>93</v>
      </c>
      <c r="F485" t="s">
        <v>85</v>
      </c>
      <c r="G485" t="s">
        <v>16</v>
      </c>
      <c r="J485">
        <v>1</v>
      </c>
      <c r="O485">
        <v>1</v>
      </c>
    </row>
    <row r="486" spans="1:15" x14ac:dyDescent="0.25">
      <c r="A486" t="s">
        <v>27</v>
      </c>
      <c r="B486" t="s">
        <v>30</v>
      </c>
      <c r="C486" t="s">
        <v>1</v>
      </c>
      <c r="D486" t="s">
        <v>3</v>
      </c>
      <c r="E486" t="s">
        <v>94</v>
      </c>
      <c r="F486" t="s">
        <v>85</v>
      </c>
      <c r="G486" t="s">
        <v>16</v>
      </c>
      <c r="I486">
        <v>2</v>
      </c>
      <c r="J486">
        <v>1</v>
      </c>
      <c r="O486">
        <v>3</v>
      </c>
    </row>
    <row r="487" spans="1:15" x14ac:dyDescent="0.25">
      <c r="A487" t="s">
        <v>27</v>
      </c>
      <c r="B487" t="s">
        <v>30</v>
      </c>
      <c r="C487" t="s">
        <v>1</v>
      </c>
      <c r="D487" t="s">
        <v>3</v>
      </c>
      <c r="E487" t="s">
        <v>95</v>
      </c>
      <c r="F487" t="s">
        <v>85</v>
      </c>
      <c r="G487" t="s">
        <v>18</v>
      </c>
      <c r="N487">
        <v>2</v>
      </c>
      <c r="O487">
        <v>2</v>
      </c>
    </row>
    <row r="488" spans="1:15" x14ac:dyDescent="0.25">
      <c r="A488" t="s">
        <v>27</v>
      </c>
      <c r="B488" t="s">
        <v>30</v>
      </c>
      <c r="C488" t="s">
        <v>1</v>
      </c>
      <c r="D488" t="s">
        <v>3</v>
      </c>
      <c r="E488" t="s">
        <v>95</v>
      </c>
      <c r="F488" t="s">
        <v>85</v>
      </c>
      <c r="G488" t="s">
        <v>16</v>
      </c>
      <c r="H488">
        <v>1</v>
      </c>
      <c r="I488">
        <v>3</v>
      </c>
      <c r="J488">
        <v>1</v>
      </c>
      <c r="O488">
        <v>5</v>
      </c>
    </row>
    <row r="489" spans="1:15" x14ac:dyDescent="0.25">
      <c r="A489" t="s">
        <v>27</v>
      </c>
      <c r="B489" t="s">
        <v>30</v>
      </c>
      <c r="C489" t="s">
        <v>1</v>
      </c>
      <c r="D489" t="s">
        <v>3</v>
      </c>
      <c r="E489" t="s">
        <v>95</v>
      </c>
      <c r="F489" t="s">
        <v>87</v>
      </c>
      <c r="G489" t="s">
        <v>18</v>
      </c>
      <c r="N489">
        <v>1</v>
      </c>
      <c r="O489">
        <v>1</v>
      </c>
    </row>
    <row r="490" spans="1:15" x14ac:dyDescent="0.25">
      <c r="A490" t="s">
        <v>27</v>
      </c>
      <c r="B490" t="s">
        <v>30</v>
      </c>
      <c r="C490" t="s">
        <v>1</v>
      </c>
      <c r="D490" t="s">
        <v>3</v>
      </c>
      <c r="E490" t="s">
        <v>95</v>
      </c>
      <c r="F490" t="s">
        <v>87</v>
      </c>
      <c r="G490" t="s">
        <v>16</v>
      </c>
      <c r="H490">
        <v>1</v>
      </c>
      <c r="I490">
        <v>3</v>
      </c>
      <c r="O490">
        <v>4</v>
      </c>
    </row>
    <row r="491" spans="1:15" x14ac:dyDescent="0.25">
      <c r="A491" t="s">
        <v>27</v>
      </c>
      <c r="B491" t="s">
        <v>30</v>
      </c>
      <c r="C491" t="s">
        <v>1</v>
      </c>
      <c r="D491" t="s">
        <v>3</v>
      </c>
      <c r="E491" t="s">
        <v>95</v>
      </c>
      <c r="F491" t="s">
        <v>96</v>
      </c>
      <c r="G491" t="s">
        <v>18</v>
      </c>
      <c r="N491">
        <v>2</v>
      </c>
      <c r="O491">
        <v>2</v>
      </c>
    </row>
    <row r="492" spans="1:15" x14ac:dyDescent="0.25">
      <c r="A492" t="s">
        <v>27</v>
      </c>
      <c r="B492" t="s">
        <v>30</v>
      </c>
      <c r="C492" t="s">
        <v>1</v>
      </c>
      <c r="D492" t="s">
        <v>3</v>
      </c>
      <c r="E492" t="s">
        <v>97</v>
      </c>
      <c r="F492" t="s">
        <v>87</v>
      </c>
      <c r="G492" t="s">
        <v>18</v>
      </c>
      <c r="N492">
        <v>1</v>
      </c>
      <c r="O492">
        <v>1</v>
      </c>
    </row>
    <row r="493" spans="1:15" x14ac:dyDescent="0.25">
      <c r="A493" t="s">
        <v>27</v>
      </c>
      <c r="B493" t="s">
        <v>30</v>
      </c>
      <c r="C493" t="s">
        <v>1</v>
      </c>
      <c r="D493" t="s">
        <v>3</v>
      </c>
      <c r="E493" t="s">
        <v>97</v>
      </c>
      <c r="F493" t="s">
        <v>87</v>
      </c>
      <c r="G493" t="s">
        <v>16</v>
      </c>
      <c r="I493">
        <v>2</v>
      </c>
      <c r="J493">
        <v>1</v>
      </c>
      <c r="O493">
        <v>3</v>
      </c>
    </row>
    <row r="494" spans="1:15" x14ac:dyDescent="0.25">
      <c r="A494" t="s">
        <v>27</v>
      </c>
      <c r="B494" t="s">
        <v>30</v>
      </c>
      <c r="C494" t="s">
        <v>1</v>
      </c>
      <c r="D494" t="s">
        <v>3</v>
      </c>
      <c r="E494" t="s">
        <v>98</v>
      </c>
      <c r="F494" t="s">
        <v>85</v>
      </c>
      <c r="G494" t="s">
        <v>16</v>
      </c>
      <c r="I494">
        <v>1</v>
      </c>
      <c r="J494">
        <v>1</v>
      </c>
      <c r="K494">
        <v>1</v>
      </c>
      <c r="O494">
        <v>3</v>
      </c>
    </row>
    <row r="495" spans="1:15" x14ac:dyDescent="0.25">
      <c r="A495" t="s">
        <v>27</v>
      </c>
      <c r="B495" t="s">
        <v>30</v>
      </c>
      <c r="C495" t="s">
        <v>1</v>
      </c>
      <c r="D495" t="s">
        <v>3</v>
      </c>
      <c r="E495" t="s">
        <v>98</v>
      </c>
      <c r="F495" t="s">
        <v>87</v>
      </c>
      <c r="G495" t="s">
        <v>18</v>
      </c>
      <c r="N495">
        <v>4</v>
      </c>
      <c r="O495">
        <v>4</v>
      </c>
    </row>
    <row r="496" spans="1:15" x14ac:dyDescent="0.25">
      <c r="A496" t="s">
        <v>27</v>
      </c>
      <c r="B496" t="s">
        <v>30</v>
      </c>
      <c r="C496" t="s">
        <v>1</v>
      </c>
      <c r="D496" t="s">
        <v>3</v>
      </c>
      <c r="E496" t="s">
        <v>98</v>
      </c>
      <c r="F496" t="s">
        <v>87</v>
      </c>
      <c r="G496" t="s">
        <v>16</v>
      </c>
      <c r="J496">
        <v>1</v>
      </c>
      <c r="O496">
        <v>1</v>
      </c>
    </row>
    <row r="497" spans="1:15" x14ac:dyDescent="0.25">
      <c r="A497" t="s">
        <v>27</v>
      </c>
      <c r="B497" t="s">
        <v>30</v>
      </c>
      <c r="C497" t="s">
        <v>1</v>
      </c>
      <c r="D497" t="s">
        <v>3</v>
      </c>
      <c r="E497" t="s">
        <v>99</v>
      </c>
      <c r="F497" t="s">
        <v>85</v>
      </c>
      <c r="G497" t="s">
        <v>18</v>
      </c>
      <c r="N497">
        <v>5</v>
      </c>
      <c r="O497">
        <v>5</v>
      </c>
    </row>
    <row r="498" spans="1:15" x14ac:dyDescent="0.25">
      <c r="A498" t="s">
        <v>27</v>
      </c>
      <c r="B498" t="s">
        <v>30</v>
      </c>
      <c r="C498" t="s">
        <v>1</v>
      </c>
      <c r="D498" t="s">
        <v>3</v>
      </c>
      <c r="E498" t="s">
        <v>99</v>
      </c>
      <c r="F498" t="s">
        <v>85</v>
      </c>
      <c r="G498" t="s">
        <v>16</v>
      </c>
      <c r="H498">
        <v>9</v>
      </c>
      <c r="I498">
        <v>4</v>
      </c>
      <c r="J498">
        <v>2</v>
      </c>
      <c r="O498">
        <v>15</v>
      </c>
    </row>
    <row r="499" spans="1:15" x14ac:dyDescent="0.25">
      <c r="A499" t="s">
        <v>27</v>
      </c>
      <c r="B499" t="s">
        <v>30</v>
      </c>
      <c r="C499" t="s">
        <v>1</v>
      </c>
      <c r="D499" t="s">
        <v>3</v>
      </c>
      <c r="E499" t="s">
        <v>99</v>
      </c>
      <c r="F499" t="s">
        <v>87</v>
      </c>
      <c r="G499" t="s">
        <v>18</v>
      </c>
      <c r="N499">
        <v>2</v>
      </c>
      <c r="O499">
        <v>2</v>
      </c>
    </row>
    <row r="500" spans="1:15" x14ac:dyDescent="0.25">
      <c r="A500" t="s">
        <v>27</v>
      </c>
      <c r="B500" t="s">
        <v>30</v>
      </c>
      <c r="C500" t="s">
        <v>1</v>
      </c>
      <c r="D500" t="s">
        <v>3</v>
      </c>
      <c r="E500" t="s">
        <v>100</v>
      </c>
      <c r="F500" t="s">
        <v>85</v>
      </c>
      <c r="G500" t="s">
        <v>18</v>
      </c>
      <c r="N500">
        <v>2</v>
      </c>
      <c r="O500">
        <v>2</v>
      </c>
    </row>
    <row r="501" spans="1:15" x14ac:dyDescent="0.25">
      <c r="A501" t="s">
        <v>27</v>
      </c>
      <c r="B501" t="s">
        <v>30</v>
      </c>
      <c r="C501" t="s">
        <v>1</v>
      </c>
      <c r="D501" t="s">
        <v>3</v>
      </c>
      <c r="E501" t="s">
        <v>100</v>
      </c>
      <c r="F501" t="s">
        <v>85</v>
      </c>
      <c r="G501" t="s">
        <v>16</v>
      </c>
      <c r="H501">
        <v>2</v>
      </c>
      <c r="I501">
        <v>1</v>
      </c>
      <c r="O501">
        <v>3</v>
      </c>
    </row>
    <row r="502" spans="1:15" x14ac:dyDescent="0.25">
      <c r="A502" t="s">
        <v>27</v>
      </c>
      <c r="B502" t="s">
        <v>30</v>
      </c>
      <c r="C502" t="s">
        <v>1</v>
      </c>
      <c r="D502" t="s">
        <v>3</v>
      </c>
      <c r="E502" t="s">
        <v>100</v>
      </c>
      <c r="F502" t="s">
        <v>87</v>
      </c>
      <c r="G502" t="s">
        <v>18</v>
      </c>
      <c r="N502">
        <v>5</v>
      </c>
      <c r="O502">
        <v>5</v>
      </c>
    </row>
    <row r="503" spans="1:15" x14ac:dyDescent="0.25">
      <c r="A503" t="s">
        <v>27</v>
      </c>
      <c r="B503" t="s">
        <v>30</v>
      </c>
      <c r="C503" t="s">
        <v>1</v>
      </c>
      <c r="D503" t="s">
        <v>3</v>
      </c>
      <c r="E503" t="s">
        <v>101</v>
      </c>
      <c r="F503" t="s">
        <v>85</v>
      </c>
      <c r="G503" t="s">
        <v>18</v>
      </c>
      <c r="N503">
        <v>3</v>
      </c>
      <c r="O503">
        <v>3</v>
      </c>
    </row>
    <row r="504" spans="1:15" x14ac:dyDescent="0.25">
      <c r="A504" t="s">
        <v>27</v>
      </c>
      <c r="B504" t="s">
        <v>30</v>
      </c>
      <c r="C504" t="s">
        <v>1</v>
      </c>
      <c r="D504" t="s">
        <v>3</v>
      </c>
      <c r="E504" t="s">
        <v>101</v>
      </c>
      <c r="F504" t="s">
        <v>85</v>
      </c>
      <c r="G504" t="s">
        <v>16</v>
      </c>
      <c r="H504">
        <v>1</v>
      </c>
      <c r="J504">
        <v>1</v>
      </c>
      <c r="O504">
        <v>2</v>
      </c>
    </row>
    <row r="505" spans="1:15" x14ac:dyDescent="0.25">
      <c r="A505" t="s">
        <v>27</v>
      </c>
      <c r="B505" t="s">
        <v>30</v>
      </c>
      <c r="C505" t="s">
        <v>1</v>
      </c>
      <c r="D505" t="s">
        <v>3</v>
      </c>
      <c r="E505" t="s">
        <v>102</v>
      </c>
      <c r="F505" t="s">
        <v>85</v>
      </c>
      <c r="G505" t="s">
        <v>16</v>
      </c>
      <c r="H505">
        <v>6</v>
      </c>
      <c r="I505">
        <v>2</v>
      </c>
      <c r="O505">
        <v>8</v>
      </c>
    </row>
    <row r="506" spans="1:15" x14ac:dyDescent="0.25">
      <c r="A506" t="s">
        <v>27</v>
      </c>
      <c r="B506" t="s">
        <v>30</v>
      </c>
      <c r="C506" t="s">
        <v>1</v>
      </c>
      <c r="D506" t="s">
        <v>3</v>
      </c>
      <c r="E506" t="s">
        <v>103</v>
      </c>
      <c r="F506" t="s">
        <v>96</v>
      </c>
      <c r="G506" t="s">
        <v>18</v>
      </c>
      <c r="N506">
        <v>3</v>
      </c>
      <c r="O506">
        <v>3</v>
      </c>
    </row>
    <row r="507" spans="1:15" x14ac:dyDescent="0.25">
      <c r="A507" t="s">
        <v>27</v>
      </c>
      <c r="B507" t="s">
        <v>30</v>
      </c>
      <c r="C507" t="s">
        <v>1</v>
      </c>
      <c r="D507" t="s">
        <v>3</v>
      </c>
      <c r="E507" t="s">
        <v>103</v>
      </c>
      <c r="F507" t="s">
        <v>96</v>
      </c>
      <c r="G507" t="s">
        <v>16</v>
      </c>
      <c r="H507">
        <v>2</v>
      </c>
      <c r="I507">
        <v>1</v>
      </c>
      <c r="O507">
        <v>3</v>
      </c>
    </row>
    <row r="508" spans="1:15" x14ac:dyDescent="0.25">
      <c r="A508" t="s">
        <v>27</v>
      </c>
      <c r="B508" t="s">
        <v>30</v>
      </c>
      <c r="C508" t="s">
        <v>1</v>
      </c>
      <c r="D508" t="s">
        <v>3</v>
      </c>
      <c r="E508" t="s">
        <v>103</v>
      </c>
      <c r="F508" t="s">
        <v>104</v>
      </c>
      <c r="G508" t="s">
        <v>18</v>
      </c>
      <c r="N508">
        <v>2</v>
      </c>
      <c r="O508">
        <v>2</v>
      </c>
    </row>
    <row r="509" spans="1:15" x14ac:dyDescent="0.25">
      <c r="A509" t="s">
        <v>27</v>
      </c>
      <c r="B509" t="s">
        <v>30</v>
      </c>
      <c r="C509" t="s">
        <v>1</v>
      </c>
      <c r="D509" t="s">
        <v>3</v>
      </c>
      <c r="E509" t="s">
        <v>105</v>
      </c>
      <c r="F509" t="s">
        <v>96</v>
      </c>
      <c r="G509" t="s">
        <v>18</v>
      </c>
      <c r="N509">
        <v>2</v>
      </c>
      <c r="O509">
        <v>2</v>
      </c>
    </row>
    <row r="510" spans="1:15" x14ac:dyDescent="0.25">
      <c r="A510" t="s">
        <v>27</v>
      </c>
      <c r="B510" t="s">
        <v>30</v>
      </c>
      <c r="C510" t="s">
        <v>1</v>
      </c>
      <c r="D510" t="s">
        <v>3</v>
      </c>
      <c r="E510" t="s">
        <v>105</v>
      </c>
      <c r="F510" t="s">
        <v>96</v>
      </c>
      <c r="G510" t="s">
        <v>16</v>
      </c>
      <c r="H510">
        <v>1</v>
      </c>
      <c r="I510">
        <v>1</v>
      </c>
      <c r="O510">
        <v>2</v>
      </c>
    </row>
    <row r="511" spans="1:15" x14ac:dyDescent="0.25">
      <c r="A511" t="s">
        <v>27</v>
      </c>
      <c r="B511" t="s">
        <v>30</v>
      </c>
      <c r="C511" t="s">
        <v>1</v>
      </c>
      <c r="D511" t="s">
        <v>3</v>
      </c>
      <c r="E511" t="s">
        <v>105</v>
      </c>
      <c r="F511" t="s">
        <v>104</v>
      </c>
      <c r="G511" t="s">
        <v>18</v>
      </c>
      <c r="N511">
        <v>4</v>
      </c>
      <c r="O511">
        <v>4</v>
      </c>
    </row>
    <row r="512" spans="1:15" x14ac:dyDescent="0.25">
      <c r="A512" t="s">
        <v>27</v>
      </c>
      <c r="B512" t="s">
        <v>30</v>
      </c>
      <c r="C512" t="s">
        <v>1</v>
      </c>
      <c r="D512" t="s">
        <v>3</v>
      </c>
      <c r="E512" t="s">
        <v>105</v>
      </c>
      <c r="F512" t="s">
        <v>104</v>
      </c>
      <c r="G512" t="s">
        <v>16</v>
      </c>
      <c r="H512">
        <v>1</v>
      </c>
      <c r="O512">
        <v>1</v>
      </c>
    </row>
    <row r="513" spans="1:15" x14ac:dyDescent="0.25">
      <c r="A513" t="s">
        <v>27</v>
      </c>
      <c r="B513" t="s">
        <v>30</v>
      </c>
      <c r="C513" t="s">
        <v>1</v>
      </c>
      <c r="D513" t="s">
        <v>3</v>
      </c>
      <c r="E513" t="s">
        <v>106</v>
      </c>
      <c r="F513" t="s">
        <v>85</v>
      </c>
      <c r="G513" t="s">
        <v>18</v>
      </c>
      <c r="N513">
        <v>5</v>
      </c>
      <c r="O513">
        <v>5</v>
      </c>
    </row>
    <row r="514" spans="1:15" x14ac:dyDescent="0.25">
      <c r="A514" t="s">
        <v>27</v>
      </c>
      <c r="B514" t="s">
        <v>30</v>
      </c>
      <c r="C514" t="s">
        <v>1</v>
      </c>
      <c r="D514" t="s">
        <v>3</v>
      </c>
      <c r="E514" t="s">
        <v>106</v>
      </c>
      <c r="F514" t="s">
        <v>85</v>
      </c>
      <c r="G514" t="s">
        <v>16</v>
      </c>
      <c r="H514">
        <v>4</v>
      </c>
      <c r="I514">
        <v>5</v>
      </c>
      <c r="O514">
        <v>9</v>
      </c>
    </row>
    <row r="515" spans="1:15" x14ac:dyDescent="0.25">
      <c r="A515" t="s">
        <v>27</v>
      </c>
      <c r="B515" t="s">
        <v>30</v>
      </c>
      <c r="C515" t="s">
        <v>1</v>
      </c>
      <c r="D515" t="s">
        <v>3</v>
      </c>
      <c r="E515" t="s">
        <v>106</v>
      </c>
      <c r="F515" t="s">
        <v>87</v>
      </c>
      <c r="G515" t="s">
        <v>18</v>
      </c>
      <c r="N515">
        <v>1</v>
      </c>
      <c r="O515">
        <v>1</v>
      </c>
    </row>
    <row r="516" spans="1:15" x14ac:dyDescent="0.25">
      <c r="A516" t="s">
        <v>27</v>
      </c>
      <c r="B516" t="s">
        <v>30</v>
      </c>
      <c r="C516" t="s">
        <v>1</v>
      </c>
      <c r="D516" t="s">
        <v>3</v>
      </c>
      <c r="E516" t="s">
        <v>107</v>
      </c>
      <c r="F516" t="s">
        <v>85</v>
      </c>
      <c r="G516" t="s">
        <v>16</v>
      </c>
      <c r="K516">
        <v>1</v>
      </c>
      <c r="O516">
        <v>1</v>
      </c>
    </row>
    <row r="517" spans="1:15" x14ac:dyDescent="0.25">
      <c r="A517" t="s">
        <v>27</v>
      </c>
      <c r="B517" t="s">
        <v>30</v>
      </c>
      <c r="C517" t="s">
        <v>1</v>
      </c>
      <c r="D517" t="s">
        <v>3</v>
      </c>
      <c r="E517" t="s">
        <v>108</v>
      </c>
      <c r="F517" t="s">
        <v>85</v>
      </c>
      <c r="G517" t="s">
        <v>16</v>
      </c>
      <c r="H517">
        <v>3</v>
      </c>
      <c r="I517">
        <v>1</v>
      </c>
      <c r="O517">
        <v>4</v>
      </c>
    </row>
    <row r="518" spans="1:15" x14ac:dyDescent="0.25">
      <c r="A518" t="s">
        <v>27</v>
      </c>
      <c r="B518" t="s">
        <v>30</v>
      </c>
      <c r="C518" t="s">
        <v>1</v>
      </c>
      <c r="D518" t="s">
        <v>3</v>
      </c>
      <c r="E518" t="s">
        <v>108</v>
      </c>
      <c r="F518" t="s">
        <v>87</v>
      </c>
      <c r="G518" t="s">
        <v>18</v>
      </c>
      <c r="N518">
        <v>3</v>
      </c>
      <c r="O518">
        <v>3</v>
      </c>
    </row>
    <row r="519" spans="1:15" x14ac:dyDescent="0.25">
      <c r="A519" t="s">
        <v>27</v>
      </c>
      <c r="B519" t="s">
        <v>30</v>
      </c>
      <c r="C519" t="s">
        <v>1</v>
      </c>
      <c r="D519" t="s">
        <v>3</v>
      </c>
      <c r="E519" t="s">
        <v>109</v>
      </c>
      <c r="F519" t="s">
        <v>85</v>
      </c>
      <c r="G519" t="s">
        <v>16</v>
      </c>
      <c r="H519">
        <v>1</v>
      </c>
      <c r="I519">
        <v>1</v>
      </c>
      <c r="O519">
        <v>2</v>
      </c>
    </row>
    <row r="520" spans="1:15" x14ac:dyDescent="0.25">
      <c r="A520" t="s">
        <v>27</v>
      </c>
      <c r="B520" t="s">
        <v>30</v>
      </c>
      <c r="C520" t="s">
        <v>1</v>
      </c>
      <c r="D520" t="s">
        <v>3</v>
      </c>
      <c r="E520" t="s">
        <v>109</v>
      </c>
      <c r="F520" t="s">
        <v>87</v>
      </c>
      <c r="G520" t="s">
        <v>16</v>
      </c>
      <c r="K520">
        <v>1</v>
      </c>
      <c r="O520">
        <v>1</v>
      </c>
    </row>
    <row r="521" spans="1:15" x14ac:dyDescent="0.25">
      <c r="A521" t="s">
        <v>27</v>
      </c>
      <c r="B521" t="s">
        <v>30</v>
      </c>
      <c r="C521" t="s">
        <v>1</v>
      </c>
      <c r="D521" t="s">
        <v>3</v>
      </c>
      <c r="E521" t="s">
        <v>110</v>
      </c>
      <c r="F521" t="s">
        <v>85</v>
      </c>
      <c r="G521" t="s">
        <v>18</v>
      </c>
      <c r="N521">
        <v>1</v>
      </c>
      <c r="O521">
        <v>1</v>
      </c>
    </row>
    <row r="522" spans="1:15" x14ac:dyDescent="0.25">
      <c r="A522" t="s">
        <v>27</v>
      </c>
      <c r="B522" t="s">
        <v>30</v>
      </c>
      <c r="C522" t="s">
        <v>1</v>
      </c>
      <c r="D522" t="s">
        <v>3</v>
      </c>
      <c r="E522" t="s">
        <v>111</v>
      </c>
      <c r="F522" t="s">
        <v>87</v>
      </c>
      <c r="G522" t="s">
        <v>18</v>
      </c>
      <c r="N522">
        <v>1</v>
      </c>
      <c r="O522">
        <v>1</v>
      </c>
    </row>
    <row r="523" spans="1:15" x14ac:dyDescent="0.25">
      <c r="A523" t="s">
        <v>27</v>
      </c>
      <c r="B523" t="s">
        <v>30</v>
      </c>
      <c r="C523" t="s">
        <v>1</v>
      </c>
      <c r="D523" t="s">
        <v>3</v>
      </c>
      <c r="E523" t="s">
        <v>111</v>
      </c>
      <c r="F523" t="s">
        <v>87</v>
      </c>
      <c r="G523" t="s">
        <v>16</v>
      </c>
      <c r="H523">
        <v>1</v>
      </c>
      <c r="I523">
        <v>2</v>
      </c>
      <c r="O523">
        <v>3</v>
      </c>
    </row>
    <row r="524" spans="1:15" x14ac:dyDescent="0.25">
      <c r="A524" t="s">
        <v>27</v>
      </c>
      <c r="B524" t="s">
        <v>30</v>
      </c>
      <c r="C524" t="s">
        <v>1</v>
      </c>
      <c r="D524" t="s">
        <v>3</v>
      </c>
      <c r="E524" t="s">
        <v>112</v>
      </c>
      <c r="F524" t="s">
        <v>85</v>
      </c>
      <c r="G524" t="s">
        <v>18</v>
      </c>
      <c r="N524">
        <v>2</v>
      </c>
      <c r="O524">
        <v>2</v>
      </c>
    </row>
    <row r="525" spans="1:15" x14ac:dyDescent="0.25">
      <c r="A525" t="s">
        <v>27</v>
      </c>
      <c r="B525" t="s">
        <v>30</v>
      </c>
      <c r="C525" t="s">
        <v>1</v>
      </c>
      <c r="D525" t="s">
        <v>3</v>
      </c>
      <c r="E525" t="s">
        <v>112</v>
      </c>
      <c r="F525" t="s">
        <v>85</v>
      </c>
      <c r="G525" t="s">
        <v>16</v>
      </c>
      <c r="H525">
        <v>1</v>
      </c>
      <c r="I525">
        <v>5</v>
      </c>
      <c r="O525">
        <v>6</v>
      </c>
    </row>
    <row r="526" spans="1:15" x14ac:dyDescent="0.25">
      <c r="A526" t="s">
        <v>27</v>
      </c>
      <c r="B526" t="s">
        <v>30</v>
      </c>
      <c r="C526" t="s">
        <v>1</v>
      </c>
      <c r="D526" t="s">
        <v>3</v>
      </c>
      <c r="E526" t="s">
        <v>112</v>
      </c>
      <c r="F526" t="s">
        <v>87</v>
      </c>
      <c r="G526" t="s">
        <v>18</v>
      </c>
      <c r="N526">
        <v>2</v>
      </c>
      <c r="O526">
        <v>2</v>
      </c>
    </row>
    <row r="527" spans="1:15" x14ac:dyDescent="0.25">
      <c r="A527" t="s">
        <v>27</v>
      </c>
      <c r="B527" t="s">
        <v>30</v>
      </c>
      <c r="C527" t="s">
        <v>1</v>
      </c>
      <c r="D527" t="s">
        <v>3</v>
      </c>
      <c r="E527" t="s">
        <v>113</v>
      </c>
      <c r="F527" t="s">
        <v>85</v>
      </c>
      <c r="G527" t="s">
        <v>18</v>
      </c>
      <c r="N527">
        <v>1</v>
      </c>
      <c r="O527">
        <v>1</v>
      </c>
    </row>
    <row r="528" spans="1:15" x14ac:dyDescent="0.25">
      <c r="A528" t="s">
        <v>27</v>
      </c>
      <c r="B528" t="s">
        <v>30</v>
      </c>
      <c r="C528" t="s">
        <v>1</v>
      </c>
      <c r="D528" t="s">
        <v>3</v>
      </c>
      <c r="E528" t="s">
        <v>114</v>
      </c>
      <c r="F528" t="s">
        <v>96</v>
      </c>
      <c r="G528" t="s">
        <v>18</v>
      </c>
      <c r="N528">
        <v>3</v>
      </c>
      <c r="O528">
        <v>3</v>
      </c>
    </row>
    <row r="529" spans="1:15" x14ac:dyDescent="0.25">
      <c r="A529" t="s">
        <v>27</v>
      </c>
      <c r="B529" t="s">
        <v>30</v>
      </c>
      <c r="C529" t="s">
        <v>1</v>
      </c>
      <c r="D529" t="s">
        <v>3</v>
      </c>
      <c r="E529" t="s">
        <v>114</v>
      </c>
      <c r="F529" t="s">
        <v>96</v>
      </c>
      <c r="G529" t="s">
        <v>16</v>
      </c>
      <c r="H529">
        <v>5</v>
      </c>
      <c r="I529">
        <v>5</v>
      </c>
      <c r="J529">
        <v>1</v>
      </c>
      <c r="O529">
        <v>11</v>
      </c>
    </row>
    <row r="530" spans="1:15" x14ac:dyDescent="0.25">
      <c r="A530" t="s">
        <v>27</v>
      </c>
      <c r="B530" t="s">
        <v>30</v>
      </c>
      <c r="C530" t="s">
        <v>1</v>
      </c>
      <c r="D530" t="s">
        <v>3</v>
      </c>
      <c r="E530" t="s">
        <v>115</v>
      </c>
      <c r="F530" t="s">
        <v>87</v>
      </c>
      <c r="G530" t="s">
        <v>18</v>
      </c>
      <c r="N530">
        <v>2</v>
      </c>
      <c r="O530">
        <v>2</v>
      </c>
    </row>
    <row r="531" spans="1:15" x14ac:dyDescent="0.25">
      <c r="A531" t="s">
        <v>27</v>
      </c>
      <c r="B531" t="s">
        <v>30</v>
      </c>
      <c r="C531" t="s">
        <v>1</v>
      </c>
      <c r="D531" t="s">
        <v>3</v>
      </c>
      <c r="E531" t="s">
        <v>116</v>
      </c>
      <c r="F531" t="s">
        <v>85</v>
      </c>
      <c r="G531" t="s">
        <v>16</v>
      </c>
      <c r="H531">
        <v>6</v>
      </c>
      <c r="I531">
        <v>7</v>
      </c>
      <c r="M531">
        <v>1</v>
      </c>
      <c r="O531">
        <v>14</v>
      </c>
    </row>
    <row r="532" spans="1:15" x14ac:dyDescent="0.25">
      <c r="A532" t="s">
        <v>27</v>
      </c>
      <c r="B532" t="s">
        <v>30</v>
      </c>
      <c r="C532" t="s">
        <v>1</v>
      </c>
      <c r="D532" t="s">
        <v>3</v>
      </c>
      <c r="E532" t="s">
        <v>117</v>
      </c>
      <c r="F532" t="s">
        <v>85</v>
      </c>
      <c r="G532" t="s">
        <v>18</v>
      </c>
      <c r="N532">
        <v>1</v>
      </c>
      <c r="O532">
        <v>1</v>
      </c>
    </row>
    <row r="533" spans="1:15" x14ac:dyDescent="0.25">
      <c r="A533" t="s">
        <v>27</v>
      </c>
      <c r="B533" t="s">
        <v>30</v>
      </c>
      <c r="C533" t="s">
        <v>1</v>
      </c>
      <c r="D533" t="s">
        <v>3</v>
      </c>
      <c r="E533" t="s">
        <v>118</v>
      </c>
      <c r="F533" t="s">
        <v>85</v>
      </c>
      <c r="G533" t="s">
        <v>16</v>
      </c>
      <c r="H533">
        <v>5</v>
      </c>
      <c r="I533">
        <v>1</v>
      </c>
      <c r="O533">
        <v>6</v>
      </c>
    </row>
    <row r="534" spans="1:15" x14ac:dyDescent="0.25">
      <c r="A534" t="s">
        <v>27</v>
      </c>
      <c r="B534" t="s">
        <v>30</v>
      </c>
      <c r="C534" t="s">
        <v>1</v>
      </c>
      <c r="D534" t="s">
        <v>3</v>
      </c>
      <c r="E534" t="s">
        <v>119</v>
      </c>
      <c r="F534" t="s">
        <v>85</v>
      </c>
      <c r="G534" t="s">
        <v>18</v>
      </c>
      <c r="N534">
        <v>4</v>
      </c>
      <c r="O534">
        <v>4</v>
      </c>
    </row>
    <row r="535" spans="1:15" x14ac:dyDescent="0.25">
      <c r="A535" t="s">
        <v>27</v>
      </c>
      <c r="B535" t="s">
        <v>30</v>
      </c>
      <c r="C535" t="s">
        <v>1</v>
      </c>
      <c r="D535" t="s">
        <v>3</v>
      </c>
      <c r="E535" t="s">
        <v>120</v>
      </c>
      <c r="F535" t="s">
        <v>85</v>
      </c>
      <c r="G535" t="s">
        <v>16</v>
      </c>
      <c r="H535">
        <v>1</v>
      </c>
      <c r="J535">
        <v>1</v>
      </c>
      <c r="O535">
        <v>2</v>
      </c>
    </row>
    <row r="536" spans="1:15" x14ac:dyDescent="0.25">
      <c r="A536" t="s">
        <v>27</v>
      </c>
      <c r="B536" t="s">
        <v>30</v>
      </c>
      <c r="C536" t="s">
        <v>1</v>
      </c>
      <c r="D536" t="s">
        <v>3</v>
      </c>
      <c r="E536" t="s">
        <v>121</v>
      </c>
      <c r="F536" t="s">
        <v>96</v>
      </c>
      <c r="G536" t="s">
        <v>18</v>
      </c>
      <c r="N536">
        <v>20</v>
      </c>
      <c r="O536">
        <v>20</v>
      </c>
    </row>
    <row r="537" spans="1:15" x14ac:dyDescent="0.25">
      <c r="A537" t="s">
        <v>27</v>
      </c>
      <c r="B537" t="s">
        <v>30</v>
      </c>
      <c r="C537" t="s">
        <v>1</v>
      </c>
      <c r="D537" t="s">
        <v>3</v>
      </c>
      <c r="E537" t="s">
        <v>121</v>
      </c>
      <c r="F537" t="s">
        <v>96</v>
      </c>
      <c r="G537" t="s">
        <v>16</v>
      </c>
      <c r="H537">
        <v>10</v>
      </c>
      <c r="J537">
        <v>1</v>
      </c>
      <c r="O537">
        <v>11</v>
      </c>
    </row>
    <row r="538" spans="1:15" x14ac:dyDescent="0.25">
      <c r="A538" t="s">
        <v>49</v>
      </c>
      <c r="B538" t="s">
        <v>50</v>
      </c>
      <c r="C538" t="s">
        <v>1</v>
      </c>
      <c r="D538" t="s">
        <v>3</v>
      </c>
      <c r="E538" t="s">
        <v>84</v>
      </c>
      <c r="F538" t="s">
        <v>85</v>
      </c>
      <c r="G538" t="s">
        <v>18</v>
      </c>
      <c r="N538">
        <v>8</v>
      </c>
      <c r="O538">
        <v>8</v>
      </c>
    </row>
    <row r="539" spans="1:15" x14ac:dyDescent="0.25">
      <c r="A539" t="s">
        <v>49</v>
      </c>
      <c r="B539" t="s">
        <v>50</v>
      </c>
      <c r="C539" t="s">
        <v>1</v>
      </c>
      <c r="D539" t="s">
        <v>3</v>
      </c>
      <c r="E539" t="s">
        <v>84</v>
      </c>
      <c r="F539" t="s">
        <v>85</v>
      </c>
      <c r="G539" t="s">
        <v>16</v>
      </c>
      <c r="I539">
        <v>5</v>
      </c>
      <c r="O539">
        <v>5</v>
      </c>
    </row>
    <row r="540" spans="1:15" x14ac:dyDescent="0.25">
      <c r="A540" t="s">
        <v>49</v>
      </c>
      <c r="B540" t="s">
        <v>50</v>
      </c>
      <c r="C540" t="s">
        <v>1</v>
      </c>
      <c r="D540" t="s">
        <v>3</v>
      </c>
      <c r="E540" t="s">
        <v>86</v>
      </c>
      <c r="F540" t="s">
        <v>85</v>
      </c>
      <c r="G540" t="s">
        <v>18</v>
      </c>
      <c r="N540">
        <v>1</v>
      </c>
      <c r="O540">
        <v>1</v>
      </c>
    </row>
    <row r="541" spans="1:15" x14ac:dyDescent="0.25">
      <c r="A541" t="s">
        <v>49</v>
      </c>
      <c r="B541" t="s">
        <v>50</v>
      </c>
      <c r="C541" t="s">
        <v>1</v>
      </c>
      <c r="D541" t="s">
        <v>3</v>
      </c>
      <c r="E541" t="s">
        <v>86</v>
      </c>
      <c r="F541" t="s">
        <v>85</v>
      </c>
      <c r="G541" t="s">
        <v>16</v>
      </c>
      <c r="I541">
        <v>2</v>
      </c>
      <c r="O541">
        <v>2</v>
      </c>
    </row>
    <row r="542" spans="1:15" x14ac:dyDescent="0.25">
      <c r="A542" t="s">
        <v>49</v>
      </c>
      <c r="B542" t="s">
        <v>50</v>
      </c>
      <c r="C542" t="s">
        <v>1</v>
      </c>
      <c r="D542" t="s">
        <v>3</v>
      </c>
      <c r="E542" t="s">
        <v>86</v>
      </c>
      <c r="F542" t="s">
        <v>87</v>
      </c>
      <c r="G542" t="s">
        <v>18</v>
      </c>
      <c r="N542">
        <v>2</v>
      </c>
      <c r="O542">
        <v>2</v>
      </c>
    </row>
    <row r="543" spans="1:15" x14ac:dyDescent="0.25">
      <c r="A543" t="s">
        <v>49</v>
      </c>
      <c r="B543" t="s">
        <v>50</v>
      </c>
      <c r="C543" t="s">
        <v>1</v>
      </c>
      <c r="D543" t="s">
        <v>3</v>
      </c>
      <c r="E543" t="s">
        <v>88</v>
      </c>
      <c r="F543" t="s">
        <v>85</v>
      </c>
      <c r="G543" t="s">
        <v>18</v>
      </c>
      <c r="N543">
        <v>2</v>
      </c>
      <c r="O543">
        <v>2</v>
      </c>
    </row>
    <row r="544" spans="1:15" x14ac:dyDescent="0.25">
      <c r="A544" t="s">
        <v>49</v>
      </c>
      <c r="B544" t="s">
        <v>50</v>
      </c>
      <c r="C544" t="s">
        <v>1</v>
      </c>
      <c r="D544" t="s">
        <v>3</v>
      </c>
      <c r="E544" t="s">
        <v>88</v>
      </c>
      <c r="F544" t="s">
        <v>85</v>
      </c>
      <c r="G544" t="s">
        <v>16</v>
      </c>
      <c r="H544">
        <v>5</v>
      </c>
      <c r="I544">
        <v>3</v>
      </c>
      <c r="L544">
        <v>1</v>
      </c>
      <c r="M544">
        <v>1</v>
      </c>
      <c r="O544">
        <v>10</v>
      </c>
    </row>
    <row r="545" spans="1:15" x14ac:dyDescent="0.25">
      <c r="A545" t="s">
        <v>49</v>
      </c>
      <c r="B545" t="s">
        <v>50</v>
      </c>
      <c r="C545" t="s">
        <v>1</v>
      </c>
      <c r="D545" t="s">
        <v>3</v>
      </c>
      <c r="E545" t="s">
        <v>88</v>
      </c>
      <c r="F545" t="s">
        <v>87</v>
      </c>
      <c r="G545" t="s">
        <v>18</v>
      </c>
      <c r="N545">
        <v>1</v>
      </c>
      <c r="O545">
        <v>1</v>
      </c>
    </row>
    <row r="546" spans="1:15" x14ac:dyDescent="0.25">
      <c r="A546" t="s">
        <v>49</v>
      </c>
      <c r="B546" t="s">
        <v>50</v>
      </c>
      <c r="C546" t="s">
        <v>1</v>
      </c>
      <c r="D546" t="s">
        <v>3</v>
      </c>
      <c r="E546" t="s">
        <v>89</v>
      </c>
      <c r="F546" t="s">
        <v>87</v>
      </c>
      <c r="G546" t="s">
        <v>18</v>
      </c>
      <c r="N546">
        <v>1</v>
      </c>
      <c r="O546">
        <v>1</v>
      </c>
    </row>
    <row r="547" spans="1:15" x14ac:dyDescent="0.25">
      <c r="A547" t="s">
        <v>49</v>
      </c>
      <c r="B547" t="s">
        <v>50</v>
      </c>
      <c r="C547" t="s">
        <v>1</v>
      </c>
      <c r="D547" t="s">
        <v>3</v>
      </c>
      <c r="E547" t="s">
        <v>90</v>
      </c>
      <c r="F547" t="s">
        <v>85</v>
      </c>
      <c r="G547" t="s">
        <v>18</v>
      </c>
      <c r="N547">
        <v>2</v>
      </c>
      <c r="O547">
        <v>2</v>
      </c>
    </row>
    <row r="548" spans="1:15" x14ac:dyDescent="0.25">
      <c r="A548" t="s">
        <v>49</v>
      </c>
      <c r="B548" t="s">
        <v>50</v>
      </c>
      <c r="C548" t="s">
        <v>1</v>
      </c>
      <c r="D548" t="s">
        <v>3</v>
      </c>
      <c r="E548" t="s">
        <v>90</v>
      </c>
      <c r="F548" t="s">
        <v>85</v>
      </c>
      <c r="G548" t="s">
        <v>16</v>
      </c>
      <c r="H548">
        <v>4</v>
      </c>
      <c r="O548">
        <v>4</v>
      </c>
    </row>
    <row r="549" spans="1:15" x14ac:dyDescent="0.25">
      <c r="A549" t="s">
        <v>49</v>
      </c>
      <c r="B549" t="s">
        <v>50</v>
      </c>
      <c r="C549" t="s">
        <v>1</v>
      </c>
      <c r="D549" t="s">
        <v>3</v>
      </c>
      <c r="E549" t="s">
        <v>91</v>
      </c>
      <c r="F549" t="s">
        <v>85</v>
      </c>
      <c r="G549" t="s">
        <v>18</v>
      </c>
      <c r="N549">
        <v>11</v>
      </c>
      <c r="O549">
        <v>11</v>
      </c>
    </row>
    <row r="550" spans="1:15" x14ac:dyDescent="0.25">
      <c r="A550" t="s">
        <v>49</v>
      </c>
      <c r="B550" t="s">
        <v>50</v>
      </c>
      <c r="C550" t="s">
        <v>1</v>
      </c>
      <c r="D550" t="s">
        <v>3</v>
      </c>
      <c r="E550" t="s">
        <v>91</v>
      </c>
      <c r="F550" t="s">
        <v>85</v>
      </c>
      <c r="G550" t="s">
        <v>16</v>
      </c>
      <c r="H550">
        <v>5</v>
      </c>
      <c r="I550">
        <v>14</v>
      </c>
      <c r="M550">
        <v>1</v>
      </c>
      <c r="O550">
        <v>20</v>
      </c>
    </row>
    <row r="551" spans="1:15" x14ac:dyDescent="0.25">
      <c r="A551" t="s">
        <v>49</v>
      </c>
      <c r="B551" t="s">
        <v>50</v>
      </c>
      <c r="C551" t="s">
        <v>1</v>
      </c>
      <c r="D551" t="s">
        <v>3</v>
      </c>
      <c r="E551" t="s">
        <v>92</v>
      </c>
      <c r="F551" t="s">
        <v>87</v>
      </c>
      <c r="G551" t="s">
        <v>18</v>
      </c>
      <c r="N551">
        <v>1</v>
      </c>
      <c r="O551">
        <v>1</v>
      </c>
    </row>
    <row r="552" spans="1:15" x14ac:dyDescent="0.25">
      <c r="A552" t="s">
        <v>49</v>
      </c>
      <c r="B552" t="s">
        <v>50</v>
      </c>
      <c r="C552" t="s">
        <v>1</v>
      </c>
      <c r="D552" t="s">
        <v>3</v>
      </c>
      <c r="E552" t="s">
        <v>93</v>
      </c>
      <c r="F552" t="s">
        <v>85</v>
      </c>
      <c r="G552" t="s">
        <v>16</v>
      </c>
      <c r="J552">
        <v>1</v>
      </c>
      <c r="O552">
        <v>1</v>
      </c>
    </row>
    <row r="553" spans="1:15" x14ac:dyDescent="0.25">
      <c r="A553" t="s">
        <v>49</v>
      </c>
      <c r="B553" t="s">
        <v>50</v>
      </c>
      <c r="C553" t="s">
        <v>1</v>
      </c>
      <c r="D553" t="s">
        <v>3</v>
      </c>
      <c r="E553" t="s">
        <v>94</v>
      </c>
      <c r="F553" t="s">
        <v>85</v>
      </c>
      <c r="G553" t="s">
        <v>16</v>
      </c>
      <c r="I553">
        <v>1</v>
      </c>
      <c r="J553">
        <v>2</v>
      </c>
      <c r="O553">
        <v>3</v>
      </c>
    </row>
    <row r="554" spans="1:15" x14ac:dyDescent="0.25">
      <c r="A554" t="s">
        <v>49</v>
      </c>
      <c r="B554" t="s">
        <v>50</v>
      </c>
      <c r="C554" t="s">
        <v>1</v>
      </c>
      <c r="D554" t="s">
        <v>3</v>
      </c>
      <c r="E554" t="s">
        <v>95</v>
      </c>
      <c r="F554" t="s">
        <v>85</v>
      </c>
      <c r="G554" t="s">
        <v>18</v>
      </c>
      <c r="N554">
        <v>2</v>
      </c>
      <c r="O554">
        <v>2</v>
      </c>
    </row>
    <row r="555" spans="1:15" x14ac:dyDescent="0.25">
      <c r="A555" t="s">
        <v>49</v>
      </c>
      <c r="B555" t="s">
        <v>50</v>
      </c>
      <c r="C555" t="s">
        <v>1</v>
      </c>
      <c r="D555" t="s">
        <v>3</v>
      </c>
      <c r="E555" t="s">
        <v>95</v>
      </c>
      <c r="F555" t="s">
        <v>85</v>
      </c>
      <c r="G555" t="s">
        <v>16</v>
      </c>
      <c r="I555">
        <v>2</v>
      </c>
      <c r="J555">
        <v>1</v>
      </c>
      <c r="K555">
        <v>2</v>
      </c>
      <c r="O555">
        <v>5</v>
      </c>
    </row>
    <row r="556" spans="1:15" x14ac:dyDescent="0.25">
      <c r="A556" t="s">
        <v>49</v>
      </c>
      <c r="B556" t="s">
        <v>50</v>
      </c>
      <c r="C556" t="s">
        <v>1</v>
      </c>
      <c r="D556" t="s">
        <v>3</v>
      </c>
      <c r="E556" t="s">
        <v>95</v>
      </c>
      <c r="F556" t="s">
        <v>87</v>
      </c>
      <c r="G556" t="s">
        <v>18</v>
      </c>
      <c r="N556">
        <v>1</v>
      </c>
      <c r="O556">
        <v>1</v>
      </c>
    </row>
    <row r="557" spans="1:15" x14ac:dyDescent="0.25">
      <c r="A557" t="s">
        <v>49</v>
      </c>
      <c r="B557" t="s">
        <v>50</v>
      </c>
      <c r="C557" t="s">
        <v>1</v>
      </c>
      <c r="D557" t="s">
        <v>3</v>
      </c>
      <c r="E557" t="s">
        <v>95</v>
      </c>
      <c r="F557" t="s">
        <v>87</v>
      </c>
      <c r="G557" t="s">
        <v>16</v>
      </c>
      <c r="I557">
        <v>2</v>
      </c>
      <c r="J557">
        <v>1</v>
      </c>
      <c r="L557">
        <v>1</v>
      </c>
      <c r="O557">
        <v>4</v>
      </c>
    </row>
    <row r="558" spans="1:15" x14ac:dyDescent="0.25">
      <c r="A558" t="s">
        <v>49</v>
      </c>
      <c r="B558" t="s">
        <v>50</v>
      </c>
      <c r="C558" t="s">
        <v>1</v>
      </c>
      <c r="D558" t="s">
        <v>3</v>
      </c>
      <c r="E558" t="s">
        <v>95</v>
      </c>
      <c r="F558" t="s">
        <v>96</v>
      </c>
      <c r="G558" t="s">
        <v>18</v>
      </c>
      <c r="N558">
        <v>2</v>
      </c>
      <c r="O558">
        <v>2</v>
      </c>
    </row>
    <row r="559" spans="1:15" x14ac:dyDescent="0.25">
      <c r="A559" t="s">
        <v>49</v>
      </c>
      <c r="B559" t="s">
        <v>50</v>
      </c>
      <c r="C559" t="s">
        <v>1</v>
      </c>
      <c r="D559" t="s">
        <v>3</v>
      </c>
      <c r="E559" t="s">
        <v>97</v>
      </c>
      <c r="F559" t="s">
        <v>87</v>
      </c>
      <c r="G559" t="s">
        <v>18</v>
      </c>
      <c r="N559">
        <v>1</v>
      </c>
      <c r="O559">
        <v>1</v>
      </c>
    </row>
    <row r="560" spans="1:15" x14ac:dyDescent="0.25">
      <c r="A560" t="s">
        <v>49</v>
      </c>
      <c r="B560" t="s">
        <v>50</v>
      </c>
      <c r="C560" t="s">
        <v>1</v>
      </c>
      <c r="D560" t="s">
        <v>3</v>
      </c>
      <c r="E560" t="s">
        <v>97</v>
      </c>
      <c r="F560" t="s">
        <v>87</v>
      </c>
      <c r="G560" t="s">
        <v>16</v>
      </c>
      <c r="I560">
        <v>3</v>
      </c>
      <c r="O560">
        <v>3</v>
      </c>
    </row>
    <row r="561" spans="1:15" x14ac:dyDescent="0.25">
      <c r="A561" t="s">
        <v>49</v>
      </c>
      <c r="B561" t="s">
        <v>50</v>
      </c>
      <c r="C561" t="s">
        <v>1</v>
      </c>
      <c r="D561" t="s">
        <v>3</v>
      </c>
      <c r="E561" t="s">
        <v>98</v>
      </c>
      <c r="F561" t="s">
        <v>85</v>
      </c>
      <c r="G561" t="s">
        <v>16</v>
      </c>
      <c r="I561">
        <v>1</v>
      </c>
      <c r="J561">
        <v>1</v>
      </c>
      <c r="K561">
        <v>1</v>
      </c>
      <c r="O561">
        <v>3</v>
      </c>
    </row>
    <row r="562" spans="1:15" x14ac:dyDescent="0.25">
      <c r="A562" t="s">
        <v>49</v>
      </c>
      <c r="B562" t="s">
        <v>50</v>
      </c>
      <c r="C562" t="s">
        <v>1</v>
      </c>
      <c r="D562" t="s">
        <v>3</v>
      </c>
      <c r="E562" t="s">
        <v>98</v>
      </c>
      <c r="F562" t="s">
        <v>87</v>
      </c>
      <c r="G562" t="s">
        <v>18</v>
      </c>
      <c r="N562">
        <v>4</v>
      </c>
      <c r="O562">
        <v>4</v>
      </c>
    </row>
    <row r="563" spans="1:15" x14ac:dyDescent="0.25">
      <c r="A563" t="s">
        <v>49</v>
      </c>
      <c r="B563" t="s">
        <v>50</v>
      </c>
      <c r="C563" t="s">
        <v>1</v>
      </c>
      <c r="D563" t="s">
        <v>3</v>
      </c>
      <c r="E563" t="s">
        <v>98</v>
      </c>
      <c r="F563" t="s">
        <v>87</v>
      </c>
      <c r="G563" t="s">
        <v>16</v>
      </c>
      <c r="I563">
        <v>1</v>
      </c>
      <c r="O563">
        <v>1</v>
      </c>
    </row>
    <row r="564" spans="1:15" x14ac:dyDescent="0.25">
      <c r="A564" t="s">
        <v>49</v>
      </c>
      <c r="B564" t="s">
        <v>50</v>
      </c>
      <c r="C564" t="s">
        <v>1</v>
      </c>
      <c r="D564" t="s">
        <v>3</v>
      </c>
      <c r="E564" t="s">
        <v>99</v>
      </c>
      <c r="F564" t="s">
        <v>85</v>
      </c>
      <c r="G564" t="s">
        <v>18</v>
      </c>
      <c r="N564">
        <v>5</v>
      </c>
      <c r="O564">
        <v>5</v>
      </c>
    </row>
    <row r="565" spans="1:15" x14ac:dyDescent="0.25">
      <c r="A565" t="s">
        <v>49</v>
      </c>
      <c r="B565" t="s">
        <v>50</v>
      </c>
      <c r="C565" t="s">
        <v>1</v>
      </c>
      <c r="D565" t="s">
        <v>3</v>
      </c>
      <c r="E565" t="s">
        <v>99</v>
      </c>
      <c r="F565" t="s">
        <v>85</v>
      </c>
      <c r="G565" t="s">
        <v>16</v>
      </c>
      <c r="H565">
        <v>5</v>
      </c>
      <c r="I565">
        <v>7</v>
      </c>
      <c r="J565">
        <v>1</v>
      </c>
      <c r="K565">
        <v>2</v>
      </c>
      <c r="O565">
        <v>15</v>
      </c>
    </row>
    <row r="566" spans="1:15" x14ac:dyDescent="0.25">
      <c r="A566" t="s">
        <v>49</v>
      </c>
      <c r="B566" t="s">
        <v>50</v>
      </c>
      <c r="C566" t="s">
        <v>1</v>
      </c>
      <c r="D566" t="s">
        <v>3</v>
      </c>
      <c r="E566" t="s">
        <v>99</v>
      </c>
      <c r="F566" t="s">
        <v>87</v>
      </c>
      <c r="G566" t="s">
        <v>18</v>
      </c>
      <c r="N566">
        <v>2</v>
      </c>
      <c r="O566">
        <v>2</v>
      </c>
    </row>
    <row r="567" spans="1:15" x14ac:dyDescent="0.25">
      <c r="A567" t="s">
        <v>49</v>
      </c>
      <c r="B567" t="s">
        <v>50</v>
      </c>
      <c r="C567" t="s">
        <v>1</v>
      </c>
      <c r="D567" t="s">
        <v>3</v>
      </c>
      <c r="E567" t="s">
        <v>100</v>
      </c>
      <c r="F567" t="s">
        <v>85</v>
      </c>
      <c r="G567" t="s">
        <v>18</v>
      </c>
      <c r="N567">
        <v>2</v>
      </c>
      <c r="O567">
        <v>2</v>
      </c>
    </row>
    <row r="568" spans="1:15" x14ac:dyDescent="0.25">
      <c r="A568" t="s">
        <v>49</v>
      </c>
      <c r="B568" t="s">
        <v>50</v>
      </c>
      <c r="C568" t="s">
        <v>1</v>
      </c>
      <c r="D568" t="s">
        <v>3</v>
      </c>
      <c r="E568" t="s">
        <v>100</v>
      </c>
      <c r="F568" t="s">
        <v>85</v>
      </c>
      <c r="G568" t="s">
        <v>16</v>
      </c>
      <c r="H568">
        <v>1</v>
      </c>
      <c r="I568">
        <v>1</v>
      </c>
      <c r="L568">
        <v>1</v>
      </c>
      <c r="O568">
        <v>3</v>
      </c>
    </row>
    <row r="569" spans="1:15" x14ac:dyDescent="0.25">
      <c r="A569" t="s">
        <v>49</v>
      </c>
      <c r="B569" t="s">
        <v>50</v>
      </c>
      <c r="C569" t="s">
        <v>1</v>
      </c>
      <c r="D569" t="s">
        <v>3</v>
      </c>
      <c r="E569" t="s">
        <v>100</v>
      </c>
      <c r="F569" t="s">
        <v>87</v>
      </c>
      <c r="G569" t="s">
        <v>18</v>
      </c>
      <c r="N569">
        <v>5</v>
      </c>
      <c r="O569">
        <v>5</v>
      </c>
    </row>
    <row r="570" spans="1:15" x14ac:dyDescent="0.25">
      <c r="A570" t="s">
        <v>49</v>
      </c>
      <c r="B570" t="s">
        <v>50</v>
      </c>
      <c r="C570" t="s">
        <v>1</v>
      </c>
      <c r="D570" t="s">
        <v>3</v>
      </c>
      <c r="E570" t="s">
        <v>101</v>
      </c>
      <c r="F570" t="s">
        <v>85</v>
      </c>
      <c r="G570" t="s">
        <v>18</v>
      </c>
      <c r="N570">
        <v>3</v>
      </c>
      <c r="O570">
        <v>3</v>
      </c>
    </row>
    <row r="571" spans="1:15" x14ac:dyDescent="0.25">
      <c r="A571" t="s">
        <v>49</v>
      </c>
      <c r="B571" t="s">
        <v>50</v>
      </c>
      <c r="C571" t="s">
        <v>1</v>
      </c>
      <c r="D571" t="s">
        <v>3</v>
      </c>
      <c r="E571" t="s">
        <v>101</v>
      </c>
      <c r="F571" t="s">
        <v>85</v>
      </c>
      <c r="G571" t="s">
        <v>16</v>
      </c>
      <c r="H571">
        <v>1</v>
      </c>
      <c r="K571">
        <v>1</v>
      </c>
      <c r="O571">
        <v>2</v>
      </c>
    </row>
    <row r="572" spans="1:15" x14ac:dyDescent="0.25">
      <c r="A572" t="s">
        <v>49</v>
      </c>
      <c r="B572" t="s">
        <v>50</v>
      </c>
      <c r="C572" t="s">
        <v>1</v>
      </c>
      <c r="D572" t="s">
        <v>3</v>
      </c>
      <c r="E572" t="s">
        <v>102</v>
      </c>
      <c r="F572" t="s">
        <v>85</v>
      </c>
      <c r="G572" t="s">
        <v>16</v>
      </c>
      <c r="H572">
        <v>4</v>
      </c>
      <c r="I572">
        <v>3</v>
      </c>
      <c r="K572">
        <v>1</v>
      </c>
      <c r="O572">
        <v>8</v>
      </c>
    </row>
    <row r="573" spans="1:15" x14ac:dyDescent="0.25">
      <c r="A573" t="s">
        <v>49</v>
      </c>
      <c r="B573" t="s">
        <v>50</v>
      </c>
      <c r="C573" t="s">
        <v>1</v>
      </c>
      <c r="D573" t="s">
        <v>3</v>
      </c>
      <c r="E573" t="s">
        <v>103</v>
      </c>
      <c r="F573" t="s">
        <v>96</v>
      </c>
      <c r="G573" t="s">
        <v>18</v>
      </c>
      <c r="N573">
        <v>3</v>
      </c>
      <c r="O573">
        <v>3</v>
      </c>
    </row>
    <row r="574" spans="1:15" x14ac:dyDescent="0.25">
      <c r="A574" t="s">
        <v>49</v>
      </c>
      <c r="B574" t="s">
        <v>50</v>
      </c>
      <c r="C574" t="s">
        <v>1</v>
      </c>
      <c r="D574" t="s">
        <v>3</v>
      </c>
      <c r="E574" t="s">
        <v>103</v>
      </c>
      <c r="F574" t="s">
        <v>96</v>
      </c>
      <c r="G574" t="s">
        <v>16</v>
      </c>
      <c r="H574">
        <v>1</v>
      </c>
      <c r="I574">
        <v>1</v>
      </c>
      <c r="J574">
        <v>1</v>
      </c>
      <c r="O574">
        <v>3</v>
      </c>
    </row>
    <row r="575" spans="1:15" x14ac:dyDescent="0.25">
      <c r="A575" t="s">
        <v>49</v>
      </c>
      <c r="B575" t="s">
        <v>50</v>
      </c>
      <c r="C575" t="s">
        <v>1</v>
      </c>
      <c r="D575" t="s">
        <v>3</v>
      </c>
      <c r="E575" t="s">
        <v>103</v>
      </c>
      <c r="F575" t="s">
        <v>104</v>
      </c>
      <c r="G575" t="s">
        <v>18</v>
      </c>
      <c r="N575">
        <v>2</v>
      </c>
      <c r="O575">
        <v>2</v>
      </c>
    </row>
    <row r="576" spans="1:15" x14ac:dyDescent="0.25">
      <c r="A576" t="s">
        <v>49</v>
      </c>
      <c r="B576" t="s">
        <v>50</v>
      </c>
      <c r="C576" t="s">
        <v>1</v>
      </c>
      <c r="D576" t="s">
        <v>3</v>
      </c>
      <c r="E576" t="s">
        <v>105</v>
      </c>
      <c r="F576" t="s">
        <v>96</v>
      </c>
      <c r="G576" t="s">
        <v>18</v>
      </c>
      <c r="N576">
        <v>2</v>
      </c>
      <c r="O576">
        <v>2</v>
      </c>
    </row>
    <row r="577" spans="1:15" x14ac:dyDescent="0.25">
      <c r="A577" t="s">
        <v>49</v>
      </c>
      <c r="B577" t="s">
        <v>50</v>
      </c>
      <c r="C577" t="s">
        <v>1</v>
      </c>
      <c r="D577" t="s">
        <v>3</v>
      </c>
      <c r="E577" t="s">
        <v>105</v>
      </c>
      <c r="F577" t="s">
        <v>96</v>
      </c>
      <c r="G577" t="s">
        <v>16</v>
      </c>
      <c r="H577">
        <v>1</v>
      </c>
      <c r="K577">
        <v>1</v>
      </c>
      <c r="O577">
        <v>2</v>
      </c>
    </row>
    <row r="578" spans="1:15" x14ac:dyDescent="0.25">
      <c r="A578" t="s">
        <v>49</v>
      </c>
      <c r="B578" t="s">
        <v>50</v>
      </c>
      <c r="C578" t="s">
        <v>1</v>
      </c>
      <c r="D578" t="s">
        <v>3</v>
      </c>
      <c r="E578" t="s">
        <v>105</v>
      </c>
      <c r="F578" t="s">
        <v>104</v>
      </c>
      <c r="G578" t="s">
        <v>18</v>
      </c>
      <c r="N578">
        <v>4</v>
      </c>
      <c r="O578">
        <v>4</v>
      </c>
    </row>
    <row r="579" spans="1:15" x14ac:dyDescent="0.25">
      <c r="A579" t="s">
        <v>49</v>
      </c>
      <c r="B579" t="s">
        <v>50</v>
      </c>
      <c r="C579" t="s">
        <v>1</v>
      </c>
      <c r="D579" t="s">
        <v>3</v>
      </c>
      <c r="E579" t="s">
        <v>105</v>
      </c>
      <c r="F579" t="s">
        <v>104</v>
      </c>
      <c r="G579" t="s">
        <v>16</v>
      </c>
      <c r="I579">
        <v>1</v>
      </c>
      <c r="O579">
        <v>1</v>
      </c>
    </row>
    <row r="580" spans="1:15" x14ac:dyDescent="0.25">
      <c r="A580" t="s">
        <v>49</v>
      </c>
      <c r="B580" t="s">
        <v>50</v>
      </c>
      <c r="C580" t="s">
        <v>1</v>
      </c>
      <c r="D580" t="s">
        <v>3</v>
      </c>
      <c r="E580" t="s">
        <v>106</v>
      </c>
      <c r="F580" t="s">
        <v>85</v>
      </c>
      <c r="G580" t="s">
        <v>18</v>
      </c>
      <c r="N580">
        <v>5</v>
      </c>
      <c r="O580">
        <v>5</v>
      </c>
    </row>
    <row r="581" spans="1:15" x14ac:dyDescent="0.25">
      <c r="A581" t="s">
        <v>49</v>
      </c>
      <c r="B581" t="s">
        <v>50</v>
      </c>
      <c r="C581" t="s">
        <v>1</v>
      </c>
      <c r="D581" t="s">
        <v>3</v>
      </c>
      <c r="E581" t="s">
        <v>106</v>
      </c>
      <c r="F581" t="s">
        <v>85</v>
      </c>
      <c r="G581" t="s">
        <v>16</v>
      </c>
      <c r="H581">
        <v>4</v>
      </c>
      <c r="I581">
        <v>5</v>
      </c>
      <c r="O581">
        <v>9</v>
      </c>
    </row>
    <row r="582" spans="1:15" x14ac:dyDescent="0.25">
      <c r="A582" t="s">
        <v>49</v>
      </c>
      <c r="B582" t="s">
        <v>50</v>
      </c>
      <c r="C582" t="s">
        <v>1</v>
      </c>
      <c r="D582" t="s">
        <v>3</v>
      </c>
      <c r="E582" t="s">
        <v>106</v>
      </c>
      <c r="F582" t="s">
        <v>87</v>
      </c>
      <c r="G582" t="s">
        <v>18</v>
      </c>
      <c r="N582">
        <v>1</v>
      </c>
      <c r="O582">
        <v>1</v>
      </c>
    </row>
    <row r="583" spans="1:15" x14ac:dyDescent="0.25">
      <c r="A583" t="s">
        <v>49</v>
      </c>
      <c r="B583" t="s">
        <v>50</v>
      </c>
      <c r="C583" t="s">
        <v>1</v>
      </c>
      <c r="D583" t="s">
        <v>3</v>
      </c>
      <c r="E583" t="s">
        <v>107</v>
      </c>
      <c r="F583" t="s">
        <v>85</v>
      </c>
      <c r="G583" t="s">
        <v>16</v>
      </c>
      <c r="J583">
        <v>1</v>
      </c>
      <c r="O583">
        <v>1</v>
      </c>
    </row>
    <row r="584" spans="1:15" x14ac:dyDescent="0.25">
      <c r="A584" t="s">
        <v>49</v>
      </c>
      <c r="B584" t="s">
        <v>50</v>
      </c>
      <c r="C584" t="s">
        <v>1</v>
      </c>
      <c r="D584" t="s">
        <v>3</v>
      </c>
      <c r="E584" t="s">
        <v>108</v>
      </c>
      <c r="F584" t="s">
        <v>85</v>
      </c>
      <c r="G584" t="s">
        <v>16</v>
      </c>
      <c r="H584">
        <v>4</v>
      </c>
      <c r="O584">
        <v>4</v>
      </c>
    </row>
    <row r="585" spans="1:15" x14ac:dyDescent="0.25">
      <c r="A585" t="s">
        <v>49</v>
      </c>
      <c r="B585" t="s">
        <v>50</v>
      </c>
      <c r="C585" t="s">
        <v>1</v>
      </c>
      <c r="D585" t="s">
        <v>3</v>
      </c>
      <c r="E585" t="s">
        <v>108</v>
      </c>
      <c r="F585" t="s">
        <v>87</v>
      </c>
      <c r="G585" t="s">
        <v>18</v>
      </c>
      <c r="N585">
        <v>3</v>
      </c>
      <c r="O585">
        <v>3</v>
      </c>
    </row>
    <row r="586" spans="1:15" x14ac:dyDescent="0.25">
      <c r="A586" t="s">
        <v>49</v>
      </c>
      <c r="B586" t="s">
        <v>50</v>
      </c>
      <c r="C586" t="s">
        <v>1</v>
      </c>
      <c r="D586" t="s">
        <v>3</v>
      </c>
      <c r="E586" t="s">
        <v>109</v>
      </c>
      <c r="F586" t="s">
        <v>85</v>
      </c>
      <c r="G586" t="s">
        <v>16</v>
      </c>
      <c r="H586">
        <v>1</v>
      </c>
      <c r="J586">
        <v>1</v>
      </c>
      <c r="O586">
        <v>2</v>
      </c>
    </row>
    <row r="587" spans="1:15" x14ac:dyDescent="0.25">
      <c r="A587" t="s">
        <v>49</v>
      </c>
      <c r="B587" t="s">
        <v>50</v>
      </c>
      <c r="C587" t="s">
        <v>1</v>
      </c>
      <c r="D587" t="s">
        <v>3</v>
      </c>
      <c r="E587" t="s">
        <v>109</v>
      </c>
      <c r="F587" t="s">
        <v>87</v>
      </c>
      <c r="G587" t="s">
        <v>16</v>
      </c>
      <c r="I587">
        <v>1</v>
      </c>
      <c r="O587">
        <v>1</v>
      </c>
    </row>
    <row r="588" spans="1:15" x14ac:dyDescent="0.25">
      <c r="A588" t="s">
        <v>49</v>
      </c>
      <c r="B588" t="s">
        <v>50</v>
      </c>
      <c r="C588" t="s">
        <v>1</v>
      </c>
      <c r="D588" t="s">
        <v>3</v>
      </c>
      <c r="E588" t="s">
        <v>110</v>
      </c>
      <c r="F588" t="s">
        <v>85</v>
      </c>
      <c r="G588" t="s">
        <v>18</v>
      </c>
      <c r="N588">
        <v>1</v>
      </c>
      <c r="O588">
        <v>1</v>
      </c>
    </row>
    <row r="589" spans="1:15" x14ac:dyDescent="0.25">
      <c r="A589" t="s">
        <v>49</v>
      </c>
      <c r="B589" t="s">
        <v>50</v>
      </c>
      <c r="C589" t="s">
        <v>1</v>
      </c>
      <c r="D589" t="s">
        <v>3</v>
      </c>
      <c r="E589" t="s">
        <v>111</v>
      </c>
      <c r="F589" t="s">
        <v>87</v>
      </c>
      <c r="G589" t="s">
        <v>18</v>
      </c>
      <c r="N589">
        <v>1</v>
      </c>
      <c r="O589">
        <v>1</v>
      </c>
    </row>
    <row r="590" spans="1:15" x14ac:dyDescent="0.25">
      <c r="A590" t="s">
        <v>49</v>
      </c>
      <c r="B590" t="s">
        <v>50</v>
      </c>
      <c r="C590" t="s">
        <v>1</v>
      </c>
      <c r="D590" t="s">
        <v>3</v>
      </c>
      <c r="E590" t="s">
        <v>111</v>
      </c>
      <c r="F590" t="s">
        <v>87</v>
      </c>
      <c r="G590" t="s">
        <v>16</v>
      </c>
      <c r="H590">
        <v>1</v>
      </c>
      <c r="I590">
        <v>2</v>
      </c>
      <c r="O590">
        <v>3</v>
      </c>
    </row>
    <row r="591" spans="1:15" x14ac:dyDescent="0.25">
      <c r="A591" t="s">
        <v>49</v>
      </c>
      <c r="B591" t="s">
        <v>50</v>
      </c>
      <c r="C591" t="s">
        <v>1</v>
      </c>
      <c r="D591" t="s">
        <v>3</v>
      </c>
      <c r="E591" t="s">
        <v>112</v>
      </c>
      <c r="F591" t="s">
        <v>85</v>
      </c>
      <c r="G591" t="s">
        <v>18</v>
      </c>
      <c r="N591">
        <v>2</v>
      </c>
      <c r="O591">
        <v>2</v>
      </c>
    </row>
    <row r="592" spans="1:15" x14ac:dyDescent="0.25">
      <c r="A592" t="s">
        <v>49</v>
      </c>
      <c r="B592" t="s">
        <v>50</v>
      </c>
      <c r="C592" t="s">
        <v>1</v>
      </c>
      <c r="D592" t="s">
        <v>3</v>
      </c>
      <c r="E592" t="s">
        <v>112</v>
      </c>
      <c r="F592" t="s">
        <v>85</v>
      </c>
      <c r="G592" t="s">
        <v>16</v>
      </c>
      <c r="H592">
        <v>1</v>
      </c>
      <c r="I592">
        <v>1</v>
      </c>
      <c r="J592">
        <v>1</v>
      </c>
      <c r="K592">
        <v>3</v>
      </c>
      <c r="O592">
        <v>6</v>
      </c>
    </row>
    <row r="593" spans="1:15" x14ac:dyDescent="0.25">
      <c r="A593" t="s">
        <v>49</v>
      </c>
      <c r="B593" t="s">
        <v>50</v>
      </c>
      <c r="C593" t="s">
        <v>1</v>
      </c>
      <c r="D593" t="s">
        <v>3</v>
      </c>
      <c r="E593" t="s">
        <v>112</v>
      </c>
      <c r="F593" t="s">
        <v>87</v>
      </c>
      <c r="G593" t="s">
        <v>18</v>
      </c>
      <c r="N593">
        <v>2</v>
      </c>
      <c r="O593">
        <v>2</v>
      </c>
    </row>
    <row r="594" spans="1:15" x14ac:dyDescent="0.25">
      <c r="A594" t="s">
        <v>49</v>
      </c>
      <c r="B594" t="s">
        <v>50</v>
      </c>
      <c r="C594" t="s">
        <v>1</v>
      </c>
      <c r="D594" t="s">
        <v>3</v>
      </c>
      <c r="E594" t="s">
        <v>113</v>
      </c>
      <c r="F594" t="s">
        <v>85</v>
      </c>
      <c r="G594" t="s">
        <v>18</v>
      </c>
      <c r="N594">
        <v>1</v>
      </c>
      <c r="O594">
        <v>1</v>
      </c>
    </row>
    <row r="595" spans="1:15" x14ac:dyDescent="0.25">
      <c r="A595" t="s">
        <v>49</v>
      </c>
      <c r="B595" t="s">
        <v>50</v>
      </c>
      <c r="C595" t="s">
        <v>1</v>
      </c>
      <c r="D595" t="s">
        <v>3</v>
      </c>
      <c r="E595" t="s">
        <v>114</v>
      </c>
      <c r="F595" t="s">
        <v>96</v>
      </c>
      <c r="G595" t="s">
        <v>18</v>
      </c>
      <c r="N595">
        <v>3</v>
      </c>
      <c r="O595">
        <v>3</v>
      </c>
    </row>
    <row r="596" spans="1:15" x14ac:dyDescent="0.25">
      <c r="A596" t="s">
        <v>49</v>
      </c>
      <c r="B596" t="s">
        <v>50</v>
      </c>
      <c r="C596" t="s">
        <v>1</v>
      </c>
      <c r="D596" t="s">
        <v>3</v>
      </c>
      <c r="E596" t="s">
        <v>114</v>
      </c>
      <c r="F596" t="s">
        <v>96</v>
      </c>
      <c r="G596" t="s">
        <v>16</v>
      </c>
      <c r="H596">
        <v>6</v>
      </c>
      <c r="I596">
        <v>4</v>
      </c>
      <c r="J596">
        <v>1</v>
      </c>
      <c r="O596">
        <v>11</v>
      </c>
    </row>
    <row r="597" spans="1:15" x14ac:dyDescent="0.25">
      <c r="A597" t="s">
        <v>49</v>
      </c>
      <c r="B597" t="s">
        <v>50</v>
      </c>
      <c r="C597" t="s">
        <v>1</v>
      </c>
      <c r="D597" t="s">
        <v>3</v>
      </c>
      <c r="E597" t="s">
        <v>115</v>
      </c>
      <c r="F597" t="s">
        <v>87</v>
      </c>
      <c r="G597" t="s">
        <v>18</v>
      </c>
      <c r="N597">
        <v>2</v>
      </c>
      <c r="O597">
        <v>2</v>
      </c>
    </row>
    <row r="598" spans="1:15" x14ac:dyDescent="0.25">
      <c r="A598" t="s">
        <v>49</v>
      </c>
      <c r="B598" t="s">
        <v>50</v>
      </c>
      <c r="C598" t="s">
        <v>1</v>
      </c>
      <c r="D598" t="s">
        <v>3</v>
      </c>
      <c r="E598" t="s">
        <v>116</v>
      </c>
      <c r="F598" t="s">
        <v>85</v>
      </c>
      <c r="G598" t="s">
        <v>16</v>
      </c>
      <c r="H598">
        <v>3</v>
      </c>
      <c r="I598">
        <v>7</v>
      </c>
      <c r="J598">
        <v>2</v>
      </c>
      <c r="K598">
        <v>2</v>
      </c>
      <c r="O598">
        <v>14</v>
      </c>
    </row>
    <row r="599" spans="1:15" x14ac:dyDescent="0.25">
      <c r="A599" t="s">
        <v>49</v>
      </c>
      <c r="B599" t="s">
        <v>50</v>
      </c>
      <c r="C599" t="s">
        <v>1</v>
      </c>
      <c r="D599" t="s">
        <v>3</v>
      </c>
      <c r="E599" t="s">
        <v>117</v>
      </c>
      <c r="F599" t="s">
        <v>85</v>
      </c>
      <c r="G599" t="s">
        <v>18</v>
      </c>
      <c r="N599">
        <v>1</v>
      </c>
      <c r="O599">
        <v>1</v>
      </c>
    </row>
    <row r="600" spans="1:15" x14ac:dyDescent="0.25">
      <c r="A600" t="s">
        <v>49</v>
      </c>
      <c r="B600" t="s">
        <v>50</v>
      </c>
      <c r="C600" t="s">
        <v>1</v>
      </c>
      <c r="D600" t="s">
        <v>3</v>
      </c>
      <c r="E600" t="s">
        <v>118</v>
      </c>
      <c r="F600" t="s">
        <v>85</v>
      </c>
      <c r="G600" t="s">
        <v>16</v>
      </c>
      <c r="H600">
        <v>4</v>
      </c>
      <c r="L600">
        <v>2</v>
      </c>
      <c r="O600">
        <v>6</v>
      </c>
    </row>
    <row r="601" spans="1:15" x14ac:dyDescent="0.25">
      <c r="A601" t="s">
        <v>49</v>
      </c>
      <c r="B601" t="s">
        <v>50</v>
      </c>
      <c r="C601" t="s">
        <v>1</v>
      </c>
      <c r="D601" t="s">
        <v>3</v>
      </c>
      <c r="E601" t="s">
        <v>119</v>
      </c>
      <c r="F601" t="s">
        <v>85</v>
      </c>
      <c r="G601" t="s">
        <v>18</v>
      </c>
      <c r="N601">
        <v>4</v>
      </c>
      <c r="O601">
        <v>4</v>
      </c>
    </row>
    <row r="602" spans="1:15" x14ac:dyDescent="0.25">
      <c r="A602" t="s">
        <v>49</v>
      </c>
      <c r="B602" t="s">
        <v>50</v>
      </c>
      <c r="C602" t="s">
        <v>1</v>
      </c>
      <c r="D602" t="s">
        <v>3</v>
      </c>
      <c r="E602" t="s">
        <v>120</v>
      </c>
      <c r="F602" t="s">
        <v>85</v>
      </c>
      <c r="G602" t="s">
        <v>16</v>
      </c>
      <c r="J602">
        <v>2</v>
      </c>
      <c r="O602">
        <v>2</v>
      </c>
    </row>
    <row r="603" spans="1:15" x14ac:dyDescent="0.25">
      <c r="A603" t="s">
        <v>49</v>
      </c>
      <c r="B603" t="s">
        <v>50</v>
      </c>
      <c r="C603" t="s">
        <v>1</v>
      </c>
      <c r="D603" t="s">
        <v>3</v>
      </c>
      <c r="E603" t="s">
        <v>121</v>
      </c>
      <c r="F603" t="s">
        <v>96</v>
      </c>
      <c r="G603" t="s">
        <v>18</v>
      </c>
      <c r="N603">
        <v>20</v>
      </c>
      <c r="O603">
        <v>20</v>
      </c>
    </row>
    <row r="604" spans="1:15" x14ac:dyDescent="0.25">
      <c r="A604" t="s">
        <v>49</v>
      </c>
      <c r="B604" t="s">
        <v>50</v>
      </c>
      <c r="C604" t="s">
        <v>1</v>
      </c>
      <c r="D604" t="s">
        <v>3</v>
      </c>
      <c r="E604" t="s">
        <v>121</v>
      </c>
      <c r="F604" t="s">
        <v>96</v>
      </c>
      <c r="G604" t="s">
        <v>16</v>
      </c>
      <c r="H604">
        <v>8</v>
      </c>
      <c r="I604">
        <v>2</v>
      </c>
      <c r="J604">
        <v>1</v>
      </c>
      <c r="O604">
        <v>11</v>
      </c>
    </row>
    <row r="605" spans="1:15" x14ac:dyDescent="0.25">
      <c r="A605" t="s">
        <v>49</v>
      </c>
      <c r="B605" t="s">
        <v>51</v>
      </c>
      <c r="C605" t="s">
        <v>1</v>
      </c>
      <c r="D605" t="s">
        <v>3</v>
      </c>
      <c r="E605" t="s">
        <v>84</v>
      </c>
      <c r="F605" t="s">
        <v>85</v>
      </c>
      <c r="G605" t="s">
        <v>18</v>
      </c>
      <c r="N605">
        <v>8</v>
      </c>
      <c r="O605">
        <v>8</v>
      </c>
    </row>
    <row r="606" spans="1:15" x14ac:dyDescent="0.25">
      <c r="A606" t="s">
        <v>49</v>
      </c>
      <c r="B606" t="s">
        <v>51</v>
      </c>
      <c r="C606" t="s">
        <v>1</v>
      </c>
      <c r="D606" t="s">
        <v>3</v>
      </c>
      <c r="E606" t="s">
        <v>84</v>
      </c>
      <c r="F606" t="s">
        <v>85</v>
      </c>
      <c r="G606" t="s">
        <v>16</v>
      </c>
      <c r="H606">
        <v>2</v>
      </c>
      <c r="I606">
        <v>3</v>
      </c>
      <c r="O606">
        <v>5</v>
      </c>
    </row>
    <row r="607" spans="1:15" x14ac:dyDescent="0.25">
      <c r="A607" t="s">
        <v>49</v>
      </c>
      <c r="B607" t="s">
        <v>51</v>
      </c>
      <c r="C607" t="s">
        <v>1</v>
      </c>
      <c r="D607" t="s">
        <v>3</v>
      </c>
      <c r="E607" t="s">
        <v>86</v>
      </c>
      <c r="F607" t="s">
        <v>85</v>
      </c>
      <c r="G607" t="s">
        <v>18</v>
      </c>
      <c r="N607">
        <v>1</v>
      </c>
      <c r="O607">
        <v>1</v>
      </c>
    </row>
    <row r="608" spans="1:15" x14ac:dyDescent="0.25">
      <c r="A608" t="s">
        <v>49</v>
      </c>
      <c r="B608" t="s">
        <v>51</v>
      </c>
      <c r="C608" t="s">
        <v>1</v>
      </c>
      <c r="D608" t="s">
        <v>3</v>
      </c>
      <c r="E608" t="s">
        <v>86</v>
      </c>
      <c r="F608" t="s">
        <v>85</v>
      </c>
      <c r="G608" t="s">
        <v>16</v>
      </c>
      <c r="I608">
        <v>2</v>
      </c>
      <c r="O608">
        <v>2</v>
      </c>
    </row>
    <row r="609" spans="1:15" x14ac:dyDescent="0.25">
      <c r="A609" t="s">
        <v>49</v>
      </c>
      <c r="B609" t="s">
        <v>51</v>
      </c>
      <c r="C609" t="s">
        <v>1</v>
      </c>
      <c r="D609" t="s">
        <v>3</v>
      </c>
      <c r="E609" t="s">
        <v>86</v>
      </c>
      <c r="F609" t="s">
        <v>87</v>
      </c>
      <c r="G609" t="s">
        <v>18</v>
      </c>
      <c r="N609">
        <v>2</v>
      </c>
      <c r="O609">
        <v>2</v>
      </c>
    </row>
    <row r="610" spans="1:15" x14ac:dyDescent="0.25">
      <c r="A610" t="s">
        <v>49</v>
      </c>
      <c r="B610" t="s">
        <v>51</v>
      </c>
      <c r="C610" t="s">
        <v>1</v>
      </c>
      <c r="D610" t="s">
        <v>3</v>
      </c>
      <c r="E610" t="s">
        <v>88</v>
      </c>
      <c r="F610" t="s">
        <v>85</v>
      </c>
      <c r="G610" t="s">
        <v>18</v>
      </c>
      <c r="N610">
        <v>2</v>
      </c>
      <c r="O610">
        <v>2</v>
      </c>
    </row>
    <row r="611" spans="1:15" x14ac:dyDescent="0.25">
      <c r="A611" t="s">
        <v>49</v>
      </c>
      <c r="B611" t="s">
        <v>51</v>
      </c>
      <c r="C611" t="s">
        <v>1</v>
      </c>
      <c r="D611" t="s">
        <v>3</v>
      </c>
      <c r="E611" t="s">
        <v>88</v>
      </c>
      <c r="F611" t="s">
        <v>85</v>
      </c>
      <c r="G611" t="s">
        <v>16</v>
      </c>
      <c r="H611">
        <v>6</v>
      </c>
      <c r="I611">
        <v>4</v>
      </c>
      <c r="O611">
        <v>10</v>
      </c>
    </row>
    <row r="612" spans="1:15" x14ac:dyDescent="0.25">
      <c r="A612" t="s">
        <v>49</v>
      </c>
      <c r="B612" t="s">
        <v>51</v>
      </c>
      <c r="C612" t="s">
        <v>1</v>
      </c>
      <c r="D612" t="s">
        <v>3</v>
      </c>
      <c r="E612" t="s">
        <v>88</v>
      </c>
      <c r="F612" t="s">
        <v>87</v>
      </c>
      <c r="G612" t="s">
        <v>18</v>
      </c>
      <c r="N612">
        <v>1</v>
      </c>
      <c r="O612">
        <v>1</v>
      </c>
    </row>
    <row r="613" spans="1:15" x14ac:dyDescent="0.25">
      <c r="A613" t="s">
        <v>49</v>
      </c>
      <c r="B613" t="s">
        <v>51</v>
      </c>
      <c r="C613" t="s">
        <v>1</v>
      </c>
      <c r="D613" t="s">
        <v>3</v>
      </c>
      <c r="E613" t="s">
        <v>89</v>
      </c>
      <c r="F613" t="s">
        <v>87</v>
      </c>
      <c r="G613" t="s">
        <v>18</v>
      </c>
      <c r="N613">
        <v>1</v>
      </c>
      <c r="O613">
        <v>1</v>
      </c>
    </row>
    <row r="614" spans="1:15" x14ac:dyDescent="0.25">
      <c r="A614" t="s">
        <v>49</v>
      </c>
      <c r="B614" t="s">
        <v>51</v>
      </c>
      <c r="C614" t="s">
        <v>1</v>
      </c>
      <c r="D614" t="s">
        <v>3</v>
      </c>
      <c r="E614" t="s">
        <v>90</v>
      </c>
      <c r="F614" t="s">
        <v>85</v>
      </c>
      <c r="G614" t="s">
        <v>18</v>
      </c>
      <c r="N614">
        <v>2</v>
      </c>
      <c r="O614">
        <v>2</v>
      </c>
    </row>
    <row r="615" spans="1:15" x14ac:dyDescent="0.25">
      <c r="A615" t="s">
        <v>49</v>
      </c>
      <c r="B615" t="s">
        <v>51</v>
      </c>
      <c r="C615" t="s">
        <v>1</v>
      </c>
      <c r="D615" t="s">
        <v>3</v>
      </c>
      <c r="E615" t="s">
        <v>90</v>
      </c>
      <c r="F615" t="s">
        <v>85</v>
      </c>
      <c r="G615" t="s">
        <v>16</v>
      </c>
      <c r="H615">
        <v>3</v>
      </c>
      <c r="I615">
        <v>1</v>
      </c>
      <c r="O615">
        <v>4</v>
      </c>
    </row>
    <row r="616" spans="1:15" x14ac:dyDescent="0.25">
      <c r="A616" t="s">
        <v>49</v>
      </c>
      <c r="B616" t="s">
        <v>51</v>
      </c>
      <c r="C616" t="s">
        <v>1</v>
      </c>
      <c r="D616" t="s">
        <v>3</v>
      </c>
      <c r="E616" t="s">
        <v>91</v>
      </c>
      <c r="F616" t="s">
        <v>85</v>
      </c>
      <c r="G616" t="s">
        <v>18</v>
      </c>
      <c r="N616">
        <v>11</v>
      </c>
      <c r="O616">
        <v>11</v>
      </c>
    </row>
    <row r="617" spans="1:15" x14ac:dyDescent="0.25">
      <c r="A617" t="s">
        <v>49</v>
      </c>
      <c r="B617" t="s">
        <v>51</v>
      </c>
      <c r="C617" t="s">
        <v>1</v>
      </c>
      <c r="D617" t="s">
        <v>3</v>
      </c>
      <c r="E617" t="s">
        <v>91</v>
      </c>
      <c r="F617" t="s">
        <v>85</v>
      </c>
      <c r="G617" t="s">
        <v>16</v>
      </c>
      <c r="H617">
        <v>4</v>
      </c>
      <c r="I617">
        <v>11</v>
      </c>
      <c r="J617">
        <v>2</v>
      </c>
      <c r="K617">
        <v>3</v>
      </c>
      <c r="O617">
        <v>20</v>
      </c>
    </row>
    <row r="618" spans="1:15" x14ac:dyDescent="0.25">
      <c r="A618" t="s">
        <v>49</v>
      </c>
      <c r="B618" t="s">
        <v>51</v>
      </c>
      <c r="C618" t="s">
        <v>1</v>
      </c>
      <c r="D618" t="s">
        <v>3</v>
      </c>
      <c r="E618" t="s">
        <v>92</v>
      </c>
      <c r="F618" t="s">
        <v>87</v>
      </c>
      <c r="G618" t="s">
        <v>18</v>
      </c>
      <c r="N618">
        <v>1</v>
      </c>
      <c r="O618">
        <v>1</v>
      </c>
    </row>
    <row r="619" spans="1:15" x14ac:dyDescent="0.25">
      <c r="A619" t="s">
        <v>49</v>
      </c>
      <c r="B619" t="s">
        <v>51</v>
      </c>
      <c r="C619" t="s">
        <v>1</v>
      </c>
      <c r="D619" t="s">
        <v>3</v>
      </c>
      <c r="E619" t="s">
        <v>93</v>
      </c>
      <c r="F619" t="s">
        <v>85</v>
      </c>
      <c r="G619" t="s">
        <v>16</v>
      </c>
      <c r="J619">
        <v>1</v>
      </c>
      <c r="O619">
        <v>1</v>
      </c>
    </row>
    <row r="620" spans="1:15" x14ac:dyDescent="0.25">
      <c r="A620" t="s">
        <v>49</v>
      </c>
      <c r="B620" t="s">
        <v>51</v>
      </c>
      <c r="C620" t="s">
        <v>1</v>
      </c>
      <c r="D620" t="s">
        <v>3</v>
      </c>
      <c r="E620" t="s">
        <v>94</v>
      </c>
      <c r="F620" t="s">
        <v>85</v>
      </c>
      <c r="G620" t="s">
        <v>16</v>
      </c>
      <c r="I620">
        <v>3</v>
      </c>
      <c r="O620">
        <v>3</v>
      </c>
    </row>
    <row r="621" spans="1:15" x14ac:dyDescent="0.25">
      <c r="A621" t="s">
        <v>49</v>
      </c>
      <c r="B621" t="s">
        <v>51</v>
      </c>
      <c r="C621" t="s">
        <v>1</v>
      </c>
      <c r="D621" t="s">
        <v>3</v>
      </c>
      <c r="E621" t="s">
        <v>95</v>
      </c>
      <c r="F621" t="s">
        <v>85</v>
      </c>
      <c r="G621" t="s">
        <v>18</v>
      </c>
      <c r="N621">
        <v>2</v>
      </c>
      <c r="O621">
        <v>2</v>
      </c>
    </row>
    <row r="622" spans="1:15" x14ac:dyDescent="0.25">
      <c r="A622" t="s">
        <v>49</v>
      </c>
      <c r="B622" t="s">
        <v>51</v>
      </c>
      <c r="C622" t="s">
        <v>1</v>
      </c>
      <c r="D622" t="s">
        <v>3</v>
      </c>
      <c r="E622" t="s">
        <v>95</v>
      </c>
      <c r="F622" t="s">
        <v>85</v>
      </c>
      <c r="G622" t="s">
        <v>16</v>
      </c>
      <c r="I622">
        <v>5</v>
      </c>
      <c r="O622">
        <v>5</v>
      </c>
    </row>
    <row r="623" spans="1:15" x14ac:dyDescent="0.25">
      <c r="A623" t="s">
        <v>49</v>
      </c>
      <c r="B623" t="s">
        <v>51</v>
      </c>
      <c r="C623" t="s">
        <v>1</v>
      </c>
      <c r="D623" t="s">
        <v>3</v>
      </c>
      <c r="E623" t="s">
        <v>95</v>
      </c>
      <c r="F623" t="s">
        <v>87</v>
      </c>
      <c r="G623" t="s">
        <v>18</v>
      </c>
      <c r="N623">
        <v>1</v>
      </c>
      <c r="O623">
        <v>1</v>
      </c>
    </row>
    <row r="624" spans="1:15" x14ac:dyDescent="0.25">
      <c r="A624" t="s">
        <v>49</v>
      </c>
      <c r="B624" t="s">
        <v>51</v>
      </c>
      <c r="C624" t="s">
        <v>1</v>
      </c>
      <c r="D624" t="s">
        <v>3</v>
      </c>
      <c r="E624" t="s">
        <v>95</v>
      </c>
      <c r="F624" t="s">
        <v>87</v>
      </c>
      <c r="G624" t="s">
        <v>16</v>
      </c>
      <c r="H624">
        <v>1</v>
      </c>
      <c r="I624">
        <v>1</v>
      </c>
      <c r="K624">
        <v>2</v>
      </c>
      <c r="O624">
        <v>4</v>
      </c>
    </row>
    <row r="625" spans="1:15" x14ac:dyDescent="0.25">
      <c r="A625" t="s">
        <v>49</v>
      </c>
      <c r="B625" t="s">
        <v>51</v>
      </c>
      <c r="C625" t="s">
        <v>1</v>
      </c>
      <c r="D625" t="s">
        <v>3</v>
      </c>
      <c r="E625" t="s">
        <v>95</v>
      </c>
      <c r="F625" t="s">
        <v>96</v>
      </c>
      <c r="G625" t="s">
        <v>18</v>
      </c>
      <c r="N625">
        <v>2</v>
      </c>
      <c r="O625">
        <v>2</v>
      </c>
    </row>
    <row r="626" spans="1:15" x14ac:dyDescent="0.25">
      <c r="A626" t="s">
        <v>49</v>
      </c>
      <c r="B626" t="s">
        <v>51</v>
      </c>
      <c r="C626" t="s">
        <v>1</v>
      </c>
      <c r="D626" t="s">
        <v>3</v>
      </c>
      <c r="E626" t="s">
        <v>97</v>
      </c>
      <c r="F626" t="s">
        <v>87</v>
      </c>
      <c r="G626" t="s">
        <v>18</v>
      </c>
      <c r="N626">
        <v>1</v>
      </c>
      <c r="O626">
        <v>1</v>
      </c>
    </row>
    <row r="627" spans="1:15" x14ac:dyDescent="0.25">
      <c r="A627" t="s">
        <v>49</v>
      </c>
      <c r="B627" t="s">
        <v>51</v>
      </c>
      <c r="C627" t="s">
        <v>1</v>
      </c>
      <c r="D627" t="s">
        <v>3</v>
      </c>
      <c r="E627" t="s">
        <v>97</v>
      </c>
      <c r="F627" t="s">
        <v>87</v>
      </c>
      <c r="G627" t="s">
        <v>16</v>
      </c>
      <c r="J627">
        <v>2</v>
      </c>
      <c r="L627">
        <v>1</v>
      </c>
      <c r="O627">
        <v>3</v>
      </c>
    </row>
    <row r="628" spans="1:15" x14ac:dyDescent="0.25">
      <c r="A628" t="s">
        <v>49</v>
      </c>
      <c r="B628" t="s">
        <v>51</v>
      </c>
      <c r="C628" t="s">
        <v>1</v>
      </c>
      <c r="D628" t="s">
        <v>3</v>
      </c>
      <c r="E628" t="s">
        <v>98</v>
      </c>
      <c r="F628" t="s">
        <v>85</v>
      </c>
      <c r="G628" t="s">
        <v>16</v>
      </c>
      <c r="H628">
        <v>1</v>
      </c>
      <c r="I628">
        <v>1</v>
      </c>
      <c r="J628">
        <v>1</v>
      </c>
      <c r="O628">
        <v>3</v>
      </c>
    </row>
    <row r="629" spans="1:15" x14ac:dyDescent="0.25">
      <c r="A629" t="s">
        <v>49</v>
      </c>
      <c r="B629" t="s">
        <v>51</v>
      </c>
      <c r="C629" t="s">
        <v>1</v>
      </c>
      <c r="D629" t="s">
        <v>3</v>
      </c>
      <c r="E629" t="s">
        <v>98</v>
      </c>
      <c r="F629" t="s">
        <v>87</v>
      </c>
      <c r="G629" t="s">
        <v>18</v>
      </c>
      <c r="N629">
        <v>4</v>
      </c>
      <c r="O629">
        <v>4</v>
      </c>
    </row>
    <row r="630" spans="1:15" x14ac:dyDescent="0.25">
      <c r="A630" t="s">
        <v>49</v>
      </c>
      <c r="B630" t="s">
        <v>51</v>
      </c>
      <c r="C630" t="s">
        <v>1</v>
      </c>
      <c r="D630" t="s">
        <v>3</v>
      </c>
      <c r="E630" t="s">
        <v>98</v>
      </c>
      <c r="F630" t="s">
        <v>87</v>
      </c>
      <c r="G630" t="s">
        <v>16</v>
      </c>
      <c r="J630">
        <v>1</v>
      </c>
      <c r="O630">
        <v>1</v>
      </c>
    </row>
    <row r="631" spans="1:15" x14ac:dyDescent="0.25">
      <c r="A631" t="s">
        <v>49</v>
      </c>
      <c r="B631" t="s">
        <v>51</v>
      </c>
      <c r="C631" t="s">
        <v>1</v>
      </c>
      <c r="D631" t="s">
        <v>3</v>
      </c>
      <c r="E631" t="s">
        <v>99</v>
      </c>
      <c r="F631" t="s">
        <v>85</v>
      </c>
      <c r="G631" t="s">
        <v>18</v>
      </c>
      <c r="N631">
        <v>5</v>
      </c>
      <c r="O631">
        <v>5</v>
      </c>
    </row>
    <row r="632" spans="1:15" x14ac:dyDescent="0.25">
      <c r="A632" t="s">
        <v>49</v>
      </c>
      <c r="B632" t="s">
        <v>51</v>
      </c>
      <c r="C632" t="s">
        <v>1</v>
      </c>
      <c r="D632" t="s">
        <v>3</v>
      </c>
      <c r="E632" t="s">
        <v>99</v>
      </c>
      <c r="F632" t="s">
        <v>85</v>
      </c>
      <c r="G632" t="s">
        <v>16</v>
      </c>
      <c r="H632">
        <v>8</v>
      </c>
      <c r="I632">
        <v>5</v>
      </c>
      <c r="J632">
        <v>1</v>
      </c>
      <c r="K632">
        <v>1</v>
      </c>
      <c r="O632">
        <v>15</v>
      </c>
    </row>
    <row r="633" spans="1:15" x14ac:dyDescent="0.25">
      <c r="A633" t="s">
        <v>49</v>
      </c>
      <c r="B633" t="s">
        <v>51</v>
      </c>
      <c r="C633" t="s">
        <v>1</v>
      </c>
      <c r="D633" t="s">
        <v>3</v>
      </c>
      <c r="E633" t="s">
        <v>99</v>
      </c>
      <c r="F633" t="s">
        <v>87</v>
      </c>
      <c r="G633" t="s">
        <v>18</v>
      </c>
      <c r="N633">
        <v>2</v>
      </c>
      <c r="O633">
        <v>2</v>
      </c>
    </row>
    <row r="634" spans="1:15" x14ac:dyDescent="0.25">
      <c r="A634" t="s">
        <v>49</v>
      </c>
      <c r="B634" t="s">
        <v>51</v>
      </c>
      <c r="C634" t="s">
        <v>1</v>
      </c>
      <c r="D634" t="s">
        <v>3</v>
      </c>
      <c r="E634" t="s">
        <v>100</v>
      </c>
      <c r="F634" t="s">
        <v>85</v>
      </c>
      <c r="G634" t="s">
        <v>18</v>
      </c>
      <c r="N634">
        <v>2</v>
      </c>
      <c r="O634">
        <v>2</v>
      </c>
    </row>
    <row r="635" spans="1:15" x14ac:dyDescent="0.25">
      <c r="A635" t="s">
        <v>49</v>
      </c>
      <c r="B635" t="s">
        <v>51</v>
      </c>
      <c r="C635" t="s">
        <v>1</v>
      </c>
      <c r="D635" t="s">
        <v>3</v>
      </c>
      <c r="E635" t="s">
        <v>100</v>
      </c>
      <c r="F635" t="s">
        <v>85</v>
      </c>
      <c r="G635" t="s">
        <v>16</v>
      </c>
      <c r="H635">
        <v>1</v>
      </c>
      <c r="I635">
        <v>2</v>
      </c>
      <c r="O635">
        <v>3</v>
      </c>
    </row>
    <row r="636" spans="1:15" x14ac:dyDescent="0.25">
      <c r="A636" t="s">
        <v>49</v>
      </c>
      <c r="B636" t="s">
        <v>51</v>
      </c>
      <c r="C636" t="s">
        <v>1</v>
      </c>
      <c r="D636" t="s">
        <v>3</v>
      </c>
      <c r="E636" t="s">
        <v>100</v>
      </c>
      <c r="F636" t="s">
        <v>87</v>
      </c>
      <c r="G636" t="s">
        <v>18</v>
      </c>
      <c r="N636">
        <v>5</v>
      </c>
      <c r="O636">
        <v>5</v>
      </c>
    </row>
    <row r="637" spans="1:15" x14ac:dyDescent="0.25">
      <c r="A637" t="s">
        <v>49</v>
      </c>
      <c r="B637" t="s">
        <v>51</v>
      </c>
      <c r="C637" t="s">
        <v>1</v>
      </c>
      <c r="D637" t="s">
        <v>3</v>
      </c>
      <c r="E637" t="s">
        <v>101</v>
      </c>
      <c r="F637" t="s">
        <v>85</v>
      </c>
      <c r="G637" t="s">
        <v>18</v>
      </c>
      <c r="N637">
        <v>3</v>
      </c>
      <c r="O637">
        <v>3</v>
      </c>
    </row>
    <row r="638" spans="1:15" x14ac:dyDescent="0.25">
      <c r="A638" t="s">
        <v>49</v>
      </c>
      <c r="B638" t="s">
        <v>51</v>
      </c>
      <c r="C638" t="s">
        <v>1</v>
      </c>
      <c r="D638" t="s">
        <v>3</v>
      </c>
      <c r="E638" t="s">
        <v>101</v>
      </c>
      <c r="F638" t="s">
        <v>85</v>
      </c>
      <c r="G638" t="s">
        <v>16</v>
      </c>
      <c r="H638">
        <v>2</v>
      </c>
      <c r="O638">
        <v>2</v>
      </c>
    </row>
    <row r="639" spans="1:15" x14ac:dyDescent="0.25">
      <c r="A639" t="s">
        <v>49</v>
      </c>
      <c r="B639" t="s">
        <v>51</v>
      </c>
      <c r="C639" t="s">
        <v>1</v>
      </c>
      <c r="D639" t="s">
        <v>3</v>
      </c>
      <c r="E639" t="s">
        <v>102</v>
      </c>
      <c r="F639" t="s">
        <v>85</v>
      </c>
      <c r="G639" t="s">
        <v>16</v>
      </c>
      <c r="H639">
        <v>5</v>
      </c>
      <c r="I639">
        <v>2</v>
      </c>
      <c r="K639">
        <v>1</v>
      </c>
      <c r="O639">
        <v>8</v>
      </c>
    </row>
    <row r="640" spans="1:15" x14ac:dyDescent="0.25">
      <c r="A640" t="s">
        <v>49</v>
      </c>
      <c r="B640" t="s">
        <v>51</v>
      </c>
      <c r="C640" t="s">
        <v>1</v>
      </c>
      <c r="D640" t="s">
        <v>3</v>
      </c>
      <c r="E640" t="s">
        <v>103</v>
      </c>
      <c r="F640" t="s">
        <v>96</v>
      </c>
      <c r="G640" t="s">
        <v>18</v>
      </c>
      <c r="N640">
        <v>3</v>
      </c>
      <c r="O640">
        <v>3</v>
      </c>
    </row>
    <row r="641" spans="1:15" x14ac:dyDescent="0.25">
      <c r="A641" t="s">
        <v>49</v>
      </c>
      <c r="B641" t="s">
        <v>51</v>
      </c>
      <c r="C641" t="s">
        <v>1</v>
      </c>
      <c r="D641" t="s">
        <v>3</v>
      </c>
      <c r="E641" t="s">
        <v>103</v>
      </c>
      <c r="F641" t="s">
        <v>96</v>
      </c>
      <c r="G641" t="s">
        <v>16</v>
      </c>
      <c r="H641">
        <v>1</v>
      </c>
      <c r="I641">
        <v>1</v>
      </c>
      <c r="J641">
        <v>1</v>
      </c>
      <c r="O641">
        <v>3</v>
      </c>
    </row>
    <row r="642" spans="1:15" x14ac:dyDescent="0.25">
      <c r="A642" t="s">
        <v>49</v>
      </c>
      <c r="B642" t="s">
        <v>51</v>
      </c>
      <c r="C642" t="s">
        <v>1</v>
      </c>
      <c r="D642" t="s">
        <v>3</v>
      </c>
      <c r="E642" t="s">
        <v>103</v>
      </c>
      <c r="F642" t="s">
        <v>104</v>
      </c>
      <c r="G642" t="s">
        <v>18</v>
      </c>
      <c r="N642">
        <v>2</v>
      </c>
      <c r="O642">
        <v>2</v>
      </c>
    </row>
    <row r="643" spans="1:15" x14ac:dyDescent="0.25">
      <c r="A643" t="s">
        <v>49</v>
      </c>
      <c r="B643" t="s">
        <v>51</v>
      </c>
      <c r="C643" t="s">
        <v>1</v>
      </c>
      <c r="D643" t="s">
        <v>3</v>
      </c>
      <c r="E643" t="s">
        <v>105</v>
      </c>
      <c r="F643" t="s">
        <v>96</v>
      </c>
      <c r="G643" t="s">
        <v>18</v>
      </c>
      <c r="N643">
        <v>2</v>
      </c>
      <c r="O643">
        <v>2</v>
      </c>
    </row>
    <row r="644" spans="1:15" x14ac:dyDescent="0.25">
      <c r="A644" t="s">
        <v>49</v>
      </c>
      <c r="B644" t="s">
        <v>51</v>
      </c>
      <c r="C644" t="s">
        <v>1</v>
      </c>
      <c r="D644" t="s">
        <v>3</v>
      </c>
      <c r="E644" t="s">
        <v>105</v>
      </c>
      <c r="F644" t="s">
        <v>96</v>
      </c>
      <c r="G644" t="s">
        <v>16</v>
      </c>
      <c r="H644">
        <v>1</v>
      </c>
      <c r="I644">
        <v>1</v>
      </c>
      <c r="O644">
        <v>2</v>
      </c>
    </row>
    <row r="645" spans="1:15" x14ac:dyDescent="0.25">
      <c r="A645" t="s">
        <v>49</v>
      </c>
      <c r="B645" t="s">
        <v>51</v>
      </c>
      <c r="C645" t="s">
        <v>1</v>
      </c>
      <c r="D645" t="s">
        <v>3</v>
      </c>
      <c r="E645" t="s">
        <v>105</v>
      </c>
      <c r="F645" t="s">
        <v>104</v>
      </c>
      <c r="G645" t="s">
        <v>18</v>
      </c>
      <c r="N645">
        <v>4</v>
      </c>
      <c r="O645">
        <v>4</v>
      </c>
    </row>
    <row r="646" spans="1:15" x14ac:dyDescent="0.25">
      <c r="A646" t="s">
        <v>49</v>
      </c>
      <c r="B646" t="s">
        <v>51</v>
      </c>
      <c r="C646" t="s">
        <v>1</v>
      </c>
      <c r="D646" t="s">
        <v>3</v>
      </c>
      <c r="E646" t="s">
        <v>105</v>
      </c>
      <c r="F646" t="s">
        <v>104</v>
      </c>
      <c r="G646" t="s">
        <v>16</v>
      </c>
      <c r="I646">
        <v>1</v>
      </c>
      <c r="O646">
        <v>1</v>
      </c>
    </row>
    <row r="647" spans="1:15" x14ac:dyDescent="0.25">
      <c r="A647" t="s">
        <v>49</v>
      </c>
      <c r="B647" t="s">
        <v>51</v>
      </c>
      <c r="C647" t="s">
        <v>1</v>
      </c>
      <c r="D647" t="s">
        <v>3</v>
      </c>
      <c r="E647" t="s">
        <v>106</v>
      </c>
      <c r="F647" t="s">
        <v>85</v>
      </c>
      <c r="G647" t="s">
        <v>18</v>
      </c>
      <c r="N647">
        <v>5</v>
      </c>
      <c r="O647">
        <v>5</v>
      </c>
    </row>
    <row r="648" spans="1:15" x14ac:dyDescent="0.25">
      <c r="A648" t="s">
        <v>49</v>
      </c>
      <c r="B648" t="s">
        <v>51</v>
      </c>
      <c r="C648" t="s">
        <v>1</v>
      </c>
      <c r="D648" t="s">
        <v>3</v>
      </c>
      <c r="E648" t="s">
        <v>106</v>
      </c>
      <c r="F648" t="s">
        <v>85</v>
      </c>
      <c r="G648" t="s">
        <v>16</v>
      </c>
      <c r="H648">
        <v>4</v>
      </c>
      <c r="I648">
        <v>4</v>
      </c>
      <c r="J648">
        <v>1</v>
      </c>
      <c r="O648">
        <v>9</v>
      </c>
    </row>
    <row r="649" spans="1:15" x14ac:dyDescent="0.25">
      <c r="A649" t="s">
        <v>49</v>
      </c>
      <c r="B649" t="s">
        <v>51</v>
      </c>
      <c r="C649" t="s">
        <v>1</v>
      </c>
      <c r="D649" t="s">
        <v>3</v>
      </c>
      <c r="E649" t="s">
        <v>106</v>
      </c>
      <c r="F649" t="s">
        <v>87</v>
      </c>
      <c r="G649" t="s">
        <v>18</v>
      </c>
      <c r="N649">
        <v>1</v>
      </c>
      <c r="O649">
        <v>1</v>
      </c>
    </row>
    <row r="650" spans="1:15" x14ac:dyDescent="0.25">
      <c r="A650" t="s">
        <v>49</v>
      </c>
      <c r="B650" t="s">
        <v>51</v>
      </c>
      <c r="C650" t="s">
        <v>1</v>
      </c>
      <c r="D650" t="s">
        <v>3</v>
      </c>
      <c r="E650" t="s">
        <v>107</v>
      </c>
      <c r="F650" t="s">
        <v>85</v>
      </c>
      <c r="G650" t="s">
        <v>16</v>
      </c>
      <c r="J650">
        <v>1</v>
      </c>
      <c r="O650">
        <v>1</v>
      </c>
    </row>
    <row r="651" spans="1:15" x14ac:dyDescent="0.25">
      <c r="A651" t="s">
        <v>49</v>
      </c>
      <c r="B651" t="s">
        <v>51</v>
      </c>
      <c r="C651" t="s">
        <v>1</v>
      </c>
      <c r="D651" t="s">
        <v>3</v>
      </c>
      <c r="E651" t="s">
        <v>108</v>
      </c>
      <c r="F651" t="s">
        <v>85</v>
      </c>
      <c r="G651" t="s">
        <v>16</v>
      </c>
      <c r="H651">
        <v>3</v>
      </c>
      <c r="I651">
        <v>1</v>
      </c>
      <c r="O651">
        <v>4</v>
      </c>
    </row>
    <row r="652" spans="1:15" x14ac:dyDescent="0.25">
      <c r="A652" t="s">
        <v>49</v>
      </c>
      <c r="B652" t="s">
        <v>51</v>
      </c>
      <c r="C652" t="s">
        <v>1</v>
      </c>
      <c r="D652" t="s">
        <v>3</v>
      </c>
      <c r="E652" t="s">
        <v>108</v>
      </c>
      <c r="F652" t="s">
        <v>87</v>
      </c>
      <c r="G652" t="s">
        <v>18</v>
      </c>
      <c r="N652">
        <v>3</v>
      </c>
      <c r="O652">
        <v>3</v>
      </c>
    </row>
    <row r="653" spans="1:15" x14ac:dyDescent="0.25">
      <c r="A653" t="s">
        <v>49</v>
      </c>
      <c r="B653" t="s">
        <v>51</v>
      </c>
      <c r="C653" t="s">
        <v>1</v>
      </c>
      <c r="D653" t="s">
        <v>3</v>
      </c>
      <c r="E653" t="s">
        <v>109</v>
      </c>
      <c r="F653" t="s">
        <v>85</v>
      </c>
      <c r="G653" t="s">
        <v>16</v>
      </c>
      <c r="I653">
        <v>1</v>
      </c>
      <c r="J653">
        <v>1</v>
      </c>
      <c r="O653">
        <v>2</v>
      </c>
    </row>
    <row r="654" spans="1:15" x14ac:dyDescent="0.25">
      <c r="A654" t="s">
        <v>49</v>
      </c>
      <c r="B654" t="s">
        <v>51</v>
      </c>
      <c r="C654" t="s">
        <v>1</v>
      </c>
      <c r="D654" t="s">
        <v>3</v>
      </c>
      <c r="E654" t="s">
        <v>109</v>
      </c>
      <c r="F654" t="s">
        <v>87</v>
      </c>
      <c r="G654" t="s">
        <v>16</v>
      </c>
      <c r="I654">
        <v>1</v>
      </c>
      <c r="O654">
        <v>1</v>
      </c>
    </row>
    <row r="655" spans="1:15" x14ac:dyDescent="0.25">
      <c r="A655" t="s">
        <v>49</v>
      </c>
      <c r="B655" t="s">
        <v>51</v>
      </c>
      <c r="C655" t="s">
        <v>1</v>
      </c>
      <c r="D655" t="s">
        <v>3</v>
      </c>
      <c r="E655" t="s">
        <v>110</v>
      </c>
      <c r="F655" t="s">
        <v>85</v>
      </c>
      <c r="G655" t="s">
        <v>18</v>
      </c>
      <c r="N655">
        <v>1</v>
      </c>
      <c r="O655">
        <v>1</v>
      </c>
    </row>
    <row r="656" spans="1:15" x14ac:dyDescent="0.25">
      <c r="A656" t="s">
        <v>49</v>
      </c>
      <c r="B656" t="s">
        <v>51</v>
      </c>
      <c r="C656" t="s">
        <v>1</v>
      </c>
      <c r="D656" t="s">
        <v>3</v>
      </c>
      <c r="E656" t="s">
        <v>111</v>
      </c>
      <c r="F656" t="s">
        <v>87</v>
      </c>
      <c r="G656" t="s">
        <v>18</v>
      </c>
      <c r="N656">
        <v>1</v>
      </c>
      <c r="O656">
        <v>1</v>
      </c>
    </row>
    <row r="657" spans="1:15" x14ac:dyDescent="0.25">
      <c r="A657" t="s">
        <v>49</v>
      </c>
      <c r="B657" t="s">
        <v>51</v>
      </c>
      <c r="C657" t="s">
        <v>1</v>
      </c>
      <c r="D657" t="s">
        <v>3</v>
      </c>
      <c r="E657" t="s">
        <v>111</v>
      </c>
      <c r="F657" t="s">
        <v>87</v>
      </c>
      <c r="G657" t="s">
        <v>16</v>
      </c>
      <c r="H657">
        <v>1</v>
      </c>
      <c r="I657">
        <v>2</v>
      </c>
      <c r="O657">
        <v>3</v>
      </c>
    </row>
    <row r="658" spans="1:15" x14ac:dyDescent="0.25">
      <c r="A658" t="s">
        <v>49</v>
      </c>
      <c r="B658" t="s">
        <v>51</v>
      </c>
      <c r="C658" t="s">
        <v>1</v>
      </c>
      <c r="D658" t="s">
        <v>3</v>
      </c>
      <c r="E658" t="s">
        <v>112</v>
      </c>
      <c r="F658" t="s">
        <v>85</v>
      </c>
      <c r="G658" t="s">
        <v>18</v>
      </c>
      <c r="N658">
        <v>2</v>
      </c>
      <c r="O658">
        <v>2</v>
      </c>
    </row>
    <row r="659" spans="1:15" x14ac:dyDescent="0.25">
      <c r="A659" t="s">
        <v>49</v>
      </c>
      <c r="B659" t="s">
        <v>51</v>
      </c>
      <c r="C659" t="s">
        <v>1</v>
      </c>
      <c r="D659" t="s">
        <v>3</v>
      </c>
      <c r="E659" t="s">
        <v>112</v>
      </c>
      <c r="F659" t="s">
        <v>85</v>
      </c>
      <c r="G659" t="s">
        <v>16</v>
      </c>
      <c r="H659">
        <v>2</v>
      </c>
      <c r="I659">
        <v>3</v>
      </c>
      <c r="K659">
        <v>1</v>
      </c>
      <c r="O659">
        <v>6</v>
      </c>
    </row>
    <row r="660" spans="1:15" x14ac:dyDescent="0.25">
      <c r="A660" t="s">
        <v>49</v>
      </c>
      <c r="B660" t="s">
        <v>51</v>
      </c>
      <c r="C660" t="s">
        <v>1</v>
      </c>
      <c r="D660" t="s">
        <v>3</v>
      </c>
      <c r="E660" t="s">
        <v>112</v>
      </c>
      <c r="F660" t="s">
        <v>87</v>
      </c>
      <c r="G660" t="s">
        <v>18</v>
      </c>
      <c r="N660">
        <v>2</v>
      </c>
      <c r="O660">
        <v>2</v>
      </c>
    </row>
    <row r="661" spans="1:15" x14ac:dyDescent="0.25">
      <c r="A661" t="s">
        <v>49</v>
      </c>
      <c r="B661" t="s">
        <v>51</v>
      </c>
      <c r="C661" t="s">
        <v>1</v>
      </c>
      <c r="D661" t="s">
        <v>3</v>
      </c>
      <c r="E661" t="s">
        <v>113</v>
      </c>
      <c r="F661" t="s">
        <v>85</v>
      </c>
      <c r="G661" t="s">
        <v>18</v>
      </c>
      <c r="N661">
        <v>1</v>
      </c>
      <c r="O661">
        <v>1</v>
      </c>
    </row>
    <row r="662" spans="1:15" x14ac:dyDescent="0.25">
      <c r="A662" t="s">
        <v>49</v>
      </c>
      <c r="B662" t="s">
        <v>51</v>
      </c>
      <c r="C662" t="s">
        <v>1</v>
      </c>
      <c r="D662" t="s">
        <v>3</v>
      </c>
      <c r="E662" t="s">
        <v>114</v>
      </c>
      <c r="F662" t="s">
        <v>96</v>
      </c>
      <c r="G662" t="s">
        <v>18</v>
      </c>
      <c r="N662">
        <v>3</v>
      </c>
      <c r="O662">
        <v>3</v>
      </c>
    </row>
    <row r="663" spans="1:15" x14ac:dyDescent="0.25">
      <c r="A663" t="s">
        <v>49</v>
      </c>
      <c r="B663" t="s">
        <v>51</v>
      </c>
      <c r="C663" t="s">
        <v>1</v>
      </c>
      <c r="D663" t="s">
        <v>3</v>
      </c>
      <c r="E663" t="s">
        <v>114</v>
      </c>
      <c r="F663" t="s">
        <v>96</v>
      </c>
      <c r="G663" t="s">
        <v>16</v>
      </c>
      <c r="H663">
        <v>3</v>
      </c>
      <c r="I663">
        <v>8</v>
      </c>
      <c r="O663">
        <v>11</v>
      </c>
    </row>
    <row r="664" spans="1:15" x14ac:dyDescent="0.25">
      <c r="A664" t="s">
        <v>49</v>
      </c>
      <c r="B664" t="s">
        <v>51</v>
      </c>
      <c r="C664" t="s">
        <v>1</v>
      </c>
      <c r="D664" t="s">
        <v>3</v>
      </c>
      <c r="E664" t="s">
        <v>115</v>
      </c>
      <c r="F664" t="s">
        <v>87</v>
      </c>
      <c r="G664" t="s">
        <v>18</v>
      </c>
      <c r="N664">
        <v>2</v>
      </c>
      <c r="O664">
        <v>2</v>
      </c>
    </row>
    <row r="665" spans="1:15" x14ac:dyDescent="0.25">
      <c r="A665" t="s">
        <v>49</v>
      </c>
      <c r="B665" t="s">
        <v>51</v>
      </c>
      <c r="C665" t="s">
        <v>1</v>
      </c>
      <c r="D665" t="s">
        <v>3</v>
      </c>
      <c r="E665" t="s">
        <v>116</v>
      </c>
      <c r="F665" t="s">
        <v>85</v>
      </c>
      <c r="G665" t="s">
        <v>16</v>
      </c>
      <c r="H665">
        <v>3</v>
      </c>
      <c r="I665">
        <v>10</v>
      </c>
      <c r="K665">
        <v>1</v>
      </c>
      <c r="O665">
        <v>14</v>
      </c>
    </row>
    <row r="666" spans="1:15" x14ac:dyDescent="0.25">
      <c r="A666" t="s">
        <v>49</v>
      </c>
      <c r="B666" t="s">
        <v>51</v>
      </c>
      <c r="C666" t="s">
        <v>1</v>
      </c>
      <c r="D666" t="s">
        <v>3</v>
      </c>
      <c r="E666" t="s">
        <v>117</v>
      </c>
      <c r="F666" t="s">
        <v>85</v>
      </c>
      <c r="G666" t="s">
        <v>18</v>
      </c>
      <c r="N666">
        <v>1</v>
      </c>
      <c r="O666">
        <v>1</v>
      </c>
    </row>
    <row r="667" spans="1:15" x14ac:dyDescent="0.25">
      <c r="A667" t="s">
        <v>49</v>
      </c>
      <c r="B667" t="s">
        <v>51</v>
      </c>
      <c r="C667" t="s">
        <v>1</v>
      </c>
      <c r="D667" t="s">
        <v>3</v>
      </c>
      <c r="E667" t="s">
        <v>118</v>
      </c>
      <c r="F667" t="s">
        <v>85</v>
      </c>
      <c r="G667" t="s">
        <v>16</v>
      </c>
      <c r="H667">
        <v>2</v>
      </c>
      <c r="I667">
        <v>4</v>
      </c>
      <c r="O667">
        <v>6</v>
      </c>
    </row>
    <row r="668" spans="1:15" x14ac:dyDescent="0.25">
      <c r="A668" t="s">
        <v>49</v>
      </c>
      <c r="B668" t="s">
        <v>51</v>
      </c>
      <c r="C668" t="s">
        <v>1</v>
      </c>
      <c r="D668" t="s">
        <v>3</v>
      </c>
      <c r="E668" t="s">
        <v>119</v>
      </c>
      <c r="F668" t="s">
        <v>85</v>
      </c>
      <c r="G668" t="s">
        <v>18</v>
      </c>
      <c r="N668">
        <v>4</v>
      </c>
      <c r="O668">
        <v>4</v>
      </c>
    </row>
    <row r="669" spans="1:15" x14ac:dyDescent="0.25">
      <c r="A669" t="s">
        <v>49</v>
      </c>
      <c r="B669" t="s">
        <v>51</v>
      </c>
      <c r="C669" t="s">
        <v>1</v>
      </c>
      <c r="D669" t="s">
        <v>3</v>
      </c>
      <c r="E669" t="s">
        <v>120</v>
      </c>
      <c r="F669" t="s">
        <v>85</v>
      </c>
      <c r="G669" t="s">
        <v>16</v>
      </c>
      <c r="I669">
        <v>1</v>
      </c>
      <c r="J669">
        <v>1</v>
      </c>
      <c r="O669">
        <v>2</v>
      </c>
    </row>
    <row r="670" spans="1:15" x14ac:dyDescent="0.25">
      <c r="A670" t="s">
        <v>49</v>
      </c>
      <c r="B670" t="s">
        <v>51</v>
      </c>
      <c r="C670" t="s">
        <v>1</v>
      </c>
      <c r="D670" t="s">
        <v>3</v>
      </c>
      <c r="E670" t="s">
        <v>121</v>
      </c>
      <c r="F670" t="s">
        <v>96</v>
      </c>
      <c r="G670" t="s">
        <v>18</v>
      </c>
      <c r="N670">
        <v>20</v>
      </c>
      <c r="O670">
        <v>20</v>
      </c>
    </row>
    <row r="671" spans="1:15" x14ac:dyDescent="0.25">
      <c r="A671" t="s">
        <v>49</v>
      </c>
      <c r="B671" t="s">
        <v>51</v>
      </c>
      <c r="C671" t="s">
        <v>1</v>
      </c>
      <c r="D671" t="s">
        <v>3</v>
      </c>
      <c r="E671" t="s">
        <v>121</v>
      </c>
      <c r="F671" t="s">
        <v>96</v>
      </c>
      <c r="G671" t="s">
        <v>16</v>
      </c>
      <c r="H671">
        <v>9</v>
      </c>
      <c r="I671">
        <v>2</v>
      </c>
      <c r="O671">
        <v>11</v>
      </c>
    </row>
    <row r="672" spans="1:15" x14ac:dyDescent="0.25">
      <c r="A672" t="s">
        <v>49</v>
      </c>
      <c r="B672" t="s">
        <v>52</v>
      </c>
      <c r="C672" t="s">
        <v>1</v>
      </c>
      <c r="D672" t="s">
        <v>3</v>
      </c>
      <c r="E672" t="s">
        <v>84</v>
      </c>
      <c r="F672" t="s">
        <v>85</v>
      </c>
      <c r="G672" t="s">
        <v>18</v>
      </c>
      <c r="N672">
        <v>8</v>
      </c>
      <c r="O672">
        <v>8</v>
      </c>
    </row>
    <row r="673" spans="1:15" x14ac:dyDescent="0.25">
      <c r="A673" t="s">
        <v>49</v>
      </c>
      <c r="B673" t="s">
        <v>52</v>
      </c>
      <c r="C673" t="s">
        <v>1</v>
      </c>
      <c r="D673" t="s">
        <v>3</v>
      </c>
      <c r="E673" t="s">
        <v>84</v>
      </c>
      <c r="F673" t="s">
        <v>85</v>
      </c>
      <c r="G673" t="s">
        <v>16</v>
      </c>
      <c r="I673">
        <v>3</v>
      </c>
      <c r="J673">
        <v>2</v>
      </c>
      <c r="O673">
        <v>5</v>
      </c>
    </row>
    <row r="674" spans="1:15" x14ac:dyDescent="0.25">
      <c r="A674" t="s">
        <v>49</v>
      </c>
      <c r="B674" t="s">
        <v>52</v>
      </c>
      <c r="C674" t="s">
        <v>1</v>
      </c>
      <c r="D674" t="s">
        <v>3</v>
      </c>
      <c r="E674" t="s">
        <v>86</v>
      </c>
      <c r="F674" t="s">
        <v>85</v>
      </c>
      <c r="G674" t="s">
        <v>18</v>
      </c>
      <c r="N674">
        <v>1</v>
      </c>
      <c r="O674">
        <v>1</v>
      </c>
    </row>
    <row r="675" spans="1:15" x14ac:dyDescent="0.25">
      <c r="A675" t="s">
        <v>49</v>
      </c>
      <c r="B675" t="s">
        <v>52</v>
      </c>
      <c r="C675" t="s">
        <v>1</v>
      </c>
      <c r="D675" t="s">
        <v>3</v>
      </c>
      <c r="E675" t="s">
        <v>86</v>
      </c>
      <c r="F675" t="s">
        <v>85</v>
      </c>
      <c r="G675" t="s">
        <v>16</v>
      </c>
      <c r="I675">
        <v>2</v>
      </c>
      <c r="O675">
        <v>2</v>
      </c>
    </row>
    <row r="676" spans="1:15" x14ac:dyDescent="0.25">
      <c r="A676" t="s">
        <v>49</v>
      </c>
      <c r="B676" t="s">
        <v>52</v>
      </c>
      <c r="C676" t="s">
        <v>1</v>
      </c>
      <c r="D676" t="s">
        <v>3</v>
      </c>
      <c r="E676" t="s">
        <v>86</v>
      </c>
      <c r="F676" t="s">
        <v>87</v>
      </c>
      <c r="G676" t="s">
        <v>18</v>
      </c>
      <c r="N676">
        <v>2</v>
      </c>
      <c r="O676">
        <v>2</v>
      </c>
    </row>
    <row r="677" spans="1:15" x14ac:dyDescent="0.25">
      <c r="A677" t="s">
        <v>49</v>
      </c>
      <c r="B677" t="s">
        <v>52</v>
      </c>
      <c r="C677" t="s">
        <v>1</v>
      </c>
      <c r="D677" t="s">
        <v>3</v>
      </c>
      <c r="E677" t="s">
        <v>88</v>
      </c>
      <c r="F677" t="s">
        <v>85</v>
      </c>
      <c r="G677" t="s">
        <v>18</v>
      </c>
      <c r="N677">
        <v>2</v>
      </c>
      <c r="O677">
        <v>2</v>
      </c>
    </row>
    <row r="678" spans="1:15" x14ac:dyDescent="0.25">
      <c r="A678" t="s">
        <v>49</v>
      </c>
      <c r="B678" t="s">
        <v>52</v>
      </c>
      <c r="C678" t="s">
        <v>1</v>
      </c>
      <c r="D678" t="s">
        <v>3</v>
      </c>
      <c r="E678" t="s">
        <v>88</v>
      </c>
      <c r="F678" t="s">
        <v>85</v>
      </c>
      <c r="G678" t="s">
        <v>16</v>
      </c>
      <c r="H678">
        <v>5</v>
      </c>
      <c r="I678">
        <v>5</v>
      </c>
      <c r="O678">
        <v>10</v>
      </c>
    </row>
    <row r="679" spans="1:15" x14ac:dyDescent="0.25">
      <c r="A679" t="s">
        <v>49</v>
      </c>
      <c r="B679" t="s">
        <v>52</v>
      </c>
      <c r="C679" t="s">
        <v>1</v>
      </c>
      <c r="D679" t="s">
        <v>3</v>
      </c>
      <c r="E679" t="s">
        <v>88</v>
      </c>
      <c r="F679" t="s">
        <v>87</v>
      </c>
      <c r="G679" t="s">
        <v>18</v>
      </c>
      <c r="N679">
        <v>1</v>
      </c>
      <c r="O679">
        <v>1</v>
      </c>
    </row>
    <row r="680" spans="1:15" x14ac:dyDescent="0.25">
      <c r="A680" t="s">
        <v>49</v>
      </c>
      <c r="B680" t="s">
        <v>52</v>
      </c>
      <c r="C680" t="s">
        <v>1</v>
      </c>
      <c r="D680" t="s">
        <v>3</v>
      </c>
      <c r="E680" t="s">
        <v>89</v>
      </c>
      <c r="F680" t="s">
        <v>87</v>
      </c>
      <c r="G680" t="s">
        <v>18</v>
      </c>
      <c r="N680">
        <v>1</v>
      </c>
      <c r="O680">
        <v>1</v>
      </c>
    </row>
    <row r="681" spans="1:15" x14ac:dyDescent="0.25">
      <c r="A681" t="s">
        <v>49</v>
      </c>
      <c r="B681" t="s">
        <v>52</v>
      </c>
      <c r="C681" t="s">
        <v>1</v>
      </c>
      <c r="D681" t="s">
        <v>3</v>
      </c>
      <c r="E681" t="s">
        <v>90</v>
      </c>
      <c r="F681" t="s">
        <v>85</v>
      </c>
      <c r="G681" t="s">
        <v>18</v>
      </c>
      <c r="N681">
        <v>2</v>
      </c>
      <c r="O681">
        <v>2</v>
      </c>
    </row>
    <row r="682" spans="1:15" x14ac:dyDescent="0.25">
      <c r="A682" t="s">
        <v>49</v>
      </c>
      <c r="B682" t="s">
        <v>52</v>
      </c>
      <c r="C682" t="s">
        <v>1</v>
      </c>
      <c r="D682" t="s">
        <v>3</v>
      </c>
      <c r="E682" t="s">
        <v>90</v>
      </c>
      <c r="F682" t="s">
        <v>85</v>
      </c>
      <c r="G682" t="s">
        <v>16</v>
      </c>
      <c r="H682">
        <v>3</v>
      </c>
      <c r="I682">
        <v>1</v>
      </c>
      <c r="O682">
        <v>4</v>
      </c>
    </row>
    <row r="683" spans="1:15" x14ac:dyDescent="0.25">
      <c r="A683" t="s">
        <v>49</v>
      </c>
      <c r="B683" t="s">
        <v>52</v>
      </c>
      <c r="C683" t="s">
        <v>1</v>
      </c>
      <c r="D683" t="s">
        <v>3</v>
      </c>
      <c r="E683" t="s">
        <v>91</v>
      </c>
      <c r="F683" t="s">
        <v>85</v>
      </c>
      <c r="G683" t="s">
        <v>18</v>
      </c>
      <c r="N683">
        <v>11</v>
      </c>
      <c r="O683">
        <v>11</v>
      </c>
    </row>
    <row r="684" spans="1:15" x14ac:dyDescent="0.25">
      <c r="A684" t="s">
        <v>49</v>
      </c>
      <c r="B684" t="s">
        <v>52</v>
      </c>
      <c r="C684" t="s">
        <v>1</v>
      </c>
      <c r="D684" t="s">
        <v>3</v>
      </c>
      <c r="E684" t="s">
        <v>91</v>
      </c>
      <c r="F684" t="s">
        <v>85</v>
      </c>
      <c r="G684" t="s">
        <v>16</v>
      </c>
      <c r="H684">
        <v>4</v>
      </c>
      <c r="I684">
        <v>9</v>
      </c>
      <c r="J684">
        <v>7</v>
      </c>
      <c r="O684">
        <v>20</v>
      </c>
    </row>
    <row r="685" spans="1:15" x14ac:dyDescent="0.25">
      <c r="A685" t="s">
        <v>49</v>
      </c>
      <c r="B685" t="s">
        <v>52</v>
      </c>
      <c r="C685" t="s">
        <v>1</v>
      </c>
      <c r="D685" t="s">
        <v>3</v>
      </c>
      <c r="E685" t="s">
        <v>92</v>
      </c>
      <c r="F685" t="s">
        <v>87</v>
      </c>
      <c r="G685" t="s">
        <v>18</v>
      </c>
      <c r="N685">
        <v>1</v>
      </c>
      <c r="O685">
        <v>1</v>
      </c>
    </row>
    <row r="686" spans="1:15" x14ac:dyDescent="0.25">
      <c r="A686" t="s">
        <v>49</v>
      </c>
      <c r="B686" t="s">
        <v>52</v>
      </c>
      <c r="C686" t="s">
        <v>1</v>
      </c>
      <c r="D686" t="s">
        <v>3</v>
      </c>
      <c r="E686" t="s">
        <v>93</v>
      </c>
      <c r="F686" t="s">
        <v>85</v>
      </c>
      <c r="G686" t="s">
        <v>16</v>
      </c>
      <c r="J686">
        <v>1</v>
      </c>
      <c r="O686">
        <v>1</v>
      </c>
    </row>
    <row r="687" spans="1:15" x14ac:dyDescent="0.25">
      <c r="A687" t="s">
        <v>49</v>
      </c>
      <c r="B687" t="s">
        <v>52</v>
      </c>
      <c r="C687" t="s">
        <v>1</v>
      </c>
      <c r="D687" t="s">
        <v>3</v>
      </c>
      <c r="E687" t="s">
        <v>94</v>
      </c>
      <c r="F687" t="s">
        <v>85</v>
      </c>
      <c r="G687" t="s">
        <v>16</v>
      </c>
      <c r="I687">
        <v>2</v>
      </c>
      <c r="J687">
        <v>1</v>
      </c>
      <c r="O687">
        <v>3</v>
      </c>
    </row>
    <row r="688" spans="1:15" x14ac:dyDescent="0.25">
      <c r="A688" t="s">
        <v>49</v>
      </c>
      <c r="B688" t="s">
        <v>52</v>
      </c>
      <c r="C688" t="s">
        <v>1</v>
      </c>
      <c r="D688" t="s">
        <v>3</v>
      </c>
      <c r="E688" t="s">
        <v>95</v>
      </c>
      <c r="F688" t="s">
        <v>85</v>
      </c>
      <c r="G688" t="s">
        <v>18</v>
      </c>
      <c r="N688">
        <v>2</v>
      </c>
      <c r="O688">
        <v>2</v>
      </c>
    </row>
    <row r="689" spans="1:15" x14ac:dyDescent="0.25">
      <c r="A689" t="s">
        <v>49</v>
      </c>
      <c r="B689" t="s">
        <v>52</v>
      </c>
      <c r="C689" t="s">
        <v>1</v>
      </c>
      <c r="D689" t="s">
        <v>3</v>
      </c>
      <c r="E689" t="s">
        <v>95</v>
      </c>
      <c r="F689" t="s">
        <v>85</v>
      </c>
      <c r="G689" t="s">
        <v>16</v>
      </c>
      <c r="I689">
        <v>1</v>
      </c>
      <c r="J689">
        <v>1</v>
      </c>
      <c r="K689">
        <v>3</v>
      </c>
      <c r="O689">
        <v>5</v>
      </c>
    </row>
    <row r="690" spans="1:15" x14ac:dyDescent="0.25">
      <c r="A690" t="s">
        <v>49</v>
      </c>
      <c r="B690" t="s">
        <v>52</v>
      </c>
      <c r="C690" t="s">
        <v>1</v>
      </c>
      <c r="D690" t="s">
        <v>3</v>
      </c>
      <c r="E690" t="s">
        <v>95</v>
      </c>
      <c r="F690" t="s">
        <v>87</v>
      </c>
      <c r="G690" t="s">
        <v>18</v>
      </c>
      <c r="N690">
        <v>1</v>
      </c>
      <c r="O690">
        <v>1</v>
      </c>
    </row>
    <row r="691" spans="1:15" x14ac:dyDescent="0.25">
      <c r="A691" t="s">
        <v>49</v>
      </c>
      <c r="B691" t="s">
        <v>52</v>
      </c>
      <c r="C691" t="s">
        <v>1</v>
      </c>
      <c r="D691" t="s">
        <v>3</v>
      </c>
      <c r="E691" t="s">
        <v>95</v>
      </c>
      <c r="F691" t="s">
        <v>87</v>
      </c>
      <c r="G691" t="s">
        <v>16</v>
      </c>
      <c r="H691">
        <v>1</v>
      </c>
      <c r="K691">
        <v>1</v>
      </c>
      <c r="L691">
        <v>1</v>
      </c>
      <c r="M691">
        <v>1</v>
      </c>
      <c r="O691">
        <v>4</v>
      </c>
    </row>
    <row r="692" spans="1:15" x14ac:dyDescent="0.25">
      <c r="A692" t="s">
        <v>49</v>
      </c>
      <c r="B692" t="s">
        <v>52</v>
      </c>
      <c r="C692" t="s">
        <v>1</v>
      </c>
      <c r="D692" t="s">
        <v>3</v>
      </c>
      <c r="E692" t="s">
        <v>95</v>
      </c>
      <c r="F692" t="s">
        <v>96</v>
      </c>
      <c r="G692" t="s">
        <v>18</v>
      </c>
      <c r="N692">
        <v>2</v>
      </c>
      <c r="O692">
        <v>2</v>
      </c>
    </row>
    <row r="693" spans="1:15" x14ac:dyDescent="0.25">
      <c r="A693" t="s">
        <v>49</v>
      </c>
      <c r="B693" t="s">
        <v>52</v>
      </c>
      <c r="C693" t="s">
        <v>1</v>
      </c>
      <c r="D693" t="s">
        <v>3</v>
      </c>
      <c r="E693" t="s">
        <v>97</v>
      </c>
      <c r="F693" t="s">
        <v>87</v>
      </c>
      <c r="G693" t="s">
        <v>18</v>
      </c>
      <c r="N693">
        <v>1</v>
      </c>
      <c r="O693">
        <v>1</v>
      </c>
    </row>
    <row r="694" spans="1:15" x14ac:dyDescent="0.25">
      <c r="A694" t="s">
        <v>49</v>
      </c>
      <c r="B694" t="s">
        <v>52</v>
      </c>
      <c r="C694" t="s">
        <v>1</v>
      </c>
      <c r="D694" t="s">
        <v>3</v>
      </c>
      <c r="E694" t="s">
        <v>97</v>
      </c>
      <c r="F694" t="s">
        <v>87</v>
      </c>
      <c r="G694" t="s">
        <v>16</v>
      </c>
      <c r="J694">
        <v>1</v>
      </c>
      <c r="L694">
        <v>2</v>
      </c>
      <c r="O694">
        <v>3</v>
      </c>
    </row>
    <row r="695" spans="1:15" x14ac:dyDescent="0.25">
      <c r="A695" t="s">
        <v>49</v>
      </c>
      <c r="B695" t="s">
        <v>52</v>
      </c>
      <c r="C695" t="s">
        <v>1</v>
      </c>
      <c r="D695" t="s">
        <v>3</v>
      </c>
      <c r="E695" t="s">
        <v>98</v>
      </c>
      <c r="F695" t="s">
        <v>85</v>
      </c>
      <c r="G695" t="s">
        <v>16</v>
      </c>
      <c r="J695">
        <v>1</v>
      </c>
      <c r="K695">
        <v>2</v>
      </c>
      <c r="O695">
        <v>3</v>
      </c>
    </row>
    <row r="696" spans="1:15" x14ac:dyDescent="0.25">
      <c r="A696" t="s">
        <v>49</v>
      </c>
      <c r="B696" t="s">
        <v>52</v>
      </c>
      <c r="C696" t="s">
        <v>1</v>
      </c>
      <c r="D696" t="s">
        <v>3</v>
      </c>
      <c r="E696" t="s">
        <v>98</v>
      </c>
      <c r="F696" t="s">
        <v>87</v>
      </c>
      <c r="G696" t="s">
        <v>18</v>
      </c>
      <c r="N696">
        <v>4</v>
      </c>
      <c r="O696">
        <v>4</v>
      </c>
    </row>
    <row r="697" spans="1:15" x14ac:dyDescent="0.25">
      <c r="A697" t="s">
        <v>49</v>
      </c>
      <c r="B697" t="s">
        <v>52</v>
      </c>
      <c r="C697" t="s">
        <v>1</v>
      </c>
      <c r="D697" t="s">
        <v>3</v>
      </c>
      <c r="E697" t="s">
        <v>98</v>
      </c>
      <c r="F697" t="s">
        <v>87</v>
      </c>
      <c r="G697" t="s">
        <v>16</v>
      </c>
      <c r="J697">
        <v>1</v>
      </c>
      <c r="O697">
        <v>1</v>
      </c>
    </row>
    <row r="698" spans="1:15" x14ac:dyDescent="0.25">
      <c r="A698" t="s">
        <v>49</v>
      </c>
      <c r="B698" t="s">
        <v>52</v>
      </c>
      <c r="C698" t="s">
        <v>1</v>
      </c>
      <c r="D698" t="s">
        <v>3</v>
      </c>
      <c r="E698" t="s">
        <v>99</v>
      </c>
      <c r="F698" t="s">
        <v>85</v>
      </c>
      <c r="G698" t="s">
        <v>18</v>
      </c>
      <c r="N698">
        <v>5</v>
      </c>
      <c r="O698">
        <v>5</v>
      </c>
    </row>
    <row r="699" spans="1:15" x14ac:dyDescent="0.25">
      <c r="A699" t="s">
        <v>49</v>
      </c>
      <c r="B699" t="s">
        <v>52</v>
      </c>
      <c r="C699" t="s">
        <v>1</v>
      </c>
      <c r="D699" t="s">
        <v>3</v>
      </c>
      <c r="E699" t="s">
        <v>99</v>
      </c>
      <c r="F699" t="s">
        <v>85</v>
      </c>
      <c r="G699" t="s">
        <v>16</v>
      </c>
      <c r="H699">
        <v>4</v>
      </c>
      <c r="I699">
        <v>5</v>
      </c>
      <c r="J699">
        <v>5</v>
      </c>
      <c r="K699">
        <v>1</v>
      </c>
      <c r="O699">
        <v>15</v>
      </c>
    </row>
    <row r="700" spans="1:15" x14ac:dyDescent="0.25">
      <c r="A700" t="s">
        <v>49</v>
      </c>
      <c r="B700" t="s">
        <v>52</v>
      </c>
      <c r="C700" t="s">
        <v>1</v>
      </c>
      <c r="D700" t="s">
        <v>3</v>
      </c>
      <c r="E700" t="s">
        <v>99</v>
      </c>
      <c r="F700" t="s">
        <v>87</v>
      </c>
      <c r="G700" t="s">
        <v>18</v>
      </c>
      <c r="N700">
        <v>2</v>
      </c>
      <c r="O700">
        <v>2</v>
      </c>
    </row>
    <row r="701" spans="1:15" x14ac:dyDescent="0.25">
      <c r="A701" t="s">
        <v>49</v>
      </c>
      <c r="B701" t="s">
        <v>52</v>
      </c>
      <c r="C701" t="s">
        <v>1</v>
      </c>
      <c r="D701" t="s">
        <v>3</v>
      </c>
      <c r="E701" t="s">
        <v>100</v>
      </c>
      <c r="F701" t="s">
        <v>85</v>
      </c>
      <c r="G701" t="s">
        <v>18</v>
      </c>
      <c r="N701">
        <v>2</v>
      </c>
      <c r="O701">
        <v>2</v>
      </c>
    </row>
    <row r="702" spans="1:15" x14ac:dyDescent="0.25">
      <c r="A702" t="s">
        <v>49</v>
      </c>
      <c r="B702" t="s">
        <v>52</v>
      </c>
      <c r="C702" t="s">
        <v>1</v>
      </c>
      <c r="D702" t="s">
        <v>3</v>
      </c>
      <c r="E702" t="s">
        <v>100</v>
      </c>
      <c r="F702" t="s">
        <v>85</v>
      </c>
      <c r="G702" t="s">
        <v>16</v>
      </c>
      <c r="H702">
        <v>1</v>
      </c>
      <c r="L702">
        <v>1</v>
      </c>
      <c r="M702">
        <v>1</v>
      </c>
      <c r="O702">
        <v>3</v>
      </c>
    </row>
    <row r="703" spans="1:15" x14ac:dyDescent="0.25">
      <c r="A703" t="s">
        <v>49</v>
      </c>
      <c r="B703" t="s">
        <v>52</v>
      </c>
      <c r="C703" t="s">
        <v>1</v>
      </c>
      <c r="D703" t="s">
        <v>3</v>
      </c>
      <c r="E703" t="s">
        <v>100</v>
      </c>
      <c r="F703" t="s">
        <v>87</v>
      </c>
      <c r="G703" t="s">
        <v>18</v>
      </c>
      <c r="N703">
        <v>5</v>
      </c>
      <c r="O703">
        <v>5</v>
      </c>
    </row>
    <row r="704" spans="1:15" x14ac:dyDescent="0.25">
      <c r="A704" t="s">
        <v>49</v>
      </c>
      <c r="B704" t="s">
        <v>52</v>
      </c>
      <c r="C704" t="s">
        <v>1</v>
      </c>
      <c r="D704" t="s">
        <v>3</v>
      </c>
      <c r="E704" t="s">
        <v>101</v>
      </c>
      <c r="F704" t="s">
        <v>85</v>
      </c>
      <c r="G704" t="s">
        <v>18</v>
      </c>
      <c r="N704">
        <v>3</v>
      </c>
      <c r="O704">
        <v>3</v>
      </c>
    </row>
    <row r="705" spans="1:15" x14ac:dyDescent="0.25">
      <c r="A705" t="s">
        <v>49</v>
      </c>
      <c r="B705" t="s">
        <v>52</v>
      </c>
      <c r="C705" t="s">
        <v>1</v>
      </c>
      <c r="D705" t="s">
        <v>3</v>
      </c>
      <c r="E705" t="s">
        <v>101</v>
      </c>
      <c r="F705" t="s">
        <v>85</v>
      </c>
      <c r="G705" t="s">
        <v>16</v>
      </c>
      <c r="H705">
        <v>1</v>
      </c>
      <c r="J705">
        <v>1</v>
      </c>
      <c r="O705">
        <v>2</v>
      </c>
    </row>
    <row r="706" spans="1:15" x14ac:dyDescent="0.25">
      <c r="A706" t="s">
        <v>49</v>
      </c>
      <c r="B706" t="s">
        <v>52</v>
      </c>
      <c r="C706" t="s">
        <v>1</v>
      </c>
      <c r="D706" t="s">
        <v>3</v>
      </c>
      <c r="E706" t="s">
        <v>102</v>
      </c>
      <c r="F706" t="s">
        <v>85</v>
      </c>
      <c r="G706" t="s">
        <v>16</v>
      </c>
      <c r="H706">
        <v>2</v>
      </c>
      <c r="I706">
        <v>5</v>
      </c>
      <c r="M706">
        <v>1</v>
      </c>
      <c r="O706">
        <v>8</v>
      </c>
    </row>
    <row r="707" spans="1:15" x14ac:dyDescent="0.25">
      <c r="A707" t="s">
        <v>49</v>
      </c>
      <c r="B707" t="s">
        <v>52</v>
      </c>
      <c r="C707" t="s">
        <v>1</v>
      </c>
      <c r="D707" t="s">
        <v>3</v>
      </c>
      <c r="E707" t="s">
        <v>103</v>
      </c>
      <c r="F707" t="s">
        <v>96</v>
      </c>
      <c r="G707" t="s">
        <v>18</v>
      </c>
      <c r="N707">
        <v>3</v>
      </c>
      <c r="O707">
        <v>3</v>
      </c>
    </row>
    <row r="708" spans="1:15" x14ac:dyDescent="0.25">
      <c r="A708" t="s">
        <v>49</v>
      </c>
      <c r="B708" t="s">
        <v>52</v>
      </c>
      <c r="C708" t="s">
        <v>1</v>
      </c>
      <c r="D708" t="s">
        <v>3</v>
      </c>
      <c r="E708" t="s">
        <v>103</v>
      </c>
      <c r="F708" t="s">
        <v>96</v>
      </c>
      <c r="G708" t="s">
        <v>16</v>
      </c>
      <c r="H708">
        <v>1</v>
      </c>
      <c r="I708">
        <v>1</v>
      </c>
      <c r="K708">
        <v>1</v>
      </c>
      <c r="O708">
        <v>3</v>
      </c>
    </row>
    <row r="709" spans="1:15" x14ac:dyDescent="0.25">
      <c r="A709" t="s">
        <v>49</v>
      </c>
      <c r="B709" t="s">
        <v>52</v>
      </c>
      <c r="C709" t="s">
        <v>1</v>
      </c>
      <c r="D709" t="s">
        <v>3</v>
      </c>
      <c r="E709" t="s">
        <v>103</v>
      </c>
      <c r="F709" t="s">
        <v>104</v>
      </c>
      <c r="G709" t="s">
        <v>18</v>
      </c>
      <c r="N709">
        <v>2</v>
      </c>
      <c r="O709">
        <v>2</v>
      </c>
    </row>
    <row r="710" spans="1:15" x14ac:dyDescent="0.25">
      <c r="A710" t="s">
        <v>49</v>
      </c>
      <c r="B710" t="s">
        <v>52</v>
      </c>
      <c r="C710" t="s">
        <v>1</v>
      </c>
      <c r="D710" t="s">
        <v>3</v>
      </c>
      <c r="E710" t="s">
        <v>105</v>
      </c>
      <c r="F710" t="s">
        <v>96</v>
      </c>
      <c r="G710" t="s">
        <v>18</v>
      </c>
      <c r="N710">
        <v>2</v>
      </c>
      <c r="O710">
        <v>2</v>
      </c>
    </row>
    <row r="711" spans="1:15" x14ac:dyDescent="0.25">
      <c r="A711" t="s">
        <v>49</v>
      </c>
      <c r="B711" t="s">
        <v>52</v>
      </c>
      <c r="C711" t="s">
        <v>1</v>
      </c>
      <c r="D711" t="s">
        <v>3</v>
      </c>
      <c r="E711" t="s">
        <v>105</v>
      </c>
      <c r="F711" t="s">
        <v>96</v>
      </c>
      <c r="G711" t="s">
        <v>16</v>
      </c>
      <c r="I711">
        <v>1</v>
      </c>
      <c r="K711">
        <v>1</v>
      </c>
      <c r="O711">
        <v>2</v>
      </c>
    </row>
    <row r="712" spans="1:15" x14ac:dyDescent="0.25">
      <c r="A712" t="s">
        <v>49</v>
      </c>
      <c r="B712" t="s">
        <v>52</v>
      </c>
      <c r="C712" t="s">
        <v>1</v>
      </c>
      <c r="D712" t="s">
        <v>3</v>
      </c>
      <c r="E712" t="s">
        <v>105</v>
      </c>
      <c r="F712" t="s">
        <v>104</v>
      </c>
      <c r="G712" t="s">
        <v>18</v>
      </c>
      <c r="N712">
        <v>4</v>
      </c>
      <c r="O712">
        <v>4</v>
      </c>
    </row>
    <row r="713" spans="1:15" x14ac:dyDescent="0.25">
      <c r="A713" t="s">
        <v>49</v>
      </c>
      <c r="B713" t="s">
        <v>52</v>
      </c>
      <c r="C713" t="s">
        <v>1</v>
      </c>
      <c r="D713" t="s">
        <v>3</v>
      </c>
      <c r="E713" t="s">
        <v>105</v>
      </c>
      <c r="F713" t="s">
        <v>104</v>
      </c>
      <c r="G713" t="s">
        <v>16</v>
      </c>
      <c r="I713">
        <v>1</v>
      </c>
      <c r="O713">
        <v>1</v>
      </c>
    </row>
    <row r="714" spans="1:15" x14ac:dyDescent="0.25">
      <c r="A714" t="s">
        <v>49</v>
      </c>
      <c r="B714" t="s">
        <v>52</v>
      </c>
      <c r="C714" t="s">
        <v>1</v>
      </c>
      <c r="D714" t="s">
        <v>3</v>
      </c>
      <c r="E714" t="s">
        <v>106</v>
      </c>
      <c r="F714" t="s">
        <v>85</v>
      </c>
      <c r="G714" t="s">
        <v>18</v>
      </c>
      <c r="N714">
        <v>5</v>
      </c>
      <c r="O714">
        <v>5</v>
      </c>
    </row>
    <row r="715" spans="1:15" x14ac:dyDescent="0.25">
      <c r="A715" t="s">
        <v>49</v>
      </c>
      <c r="B715" t="s">
        <v>52</v>
      </c>
      <c r="C715" t="s">
        <v>1</v>
      </c>
      <c r="D715" t="s">
        <v>3</v>
      </c>
      <c r="E715" t="s">
        <v>106</v>
      </c>
      <c r="F715" t="s">
        <v>85</v>
      </c>
      <c r="G715" t="s">
        <v>16</v>
      </c>
      <c r="H715">
        <v>4</v>
      </c>
      <c r="I715">
        <v>4</v>
      </c>
      <c r="J715">
        <v>1</v>
      </c>
      <c r="O715">
        <v>9</v>
      </c>
    </row>
    <row r="716" spans="1:15" x14ac:dyDescent="0.25">
      <c r="A716" t="s">
        <v>49</v>
      </c>
      <c r="B716" t="s">
        <v>52</v>
      </c>
      <c r="C716" t="s">
        <v>1</v>
      </c>
      <c r="D716" t="s">
        <v>3</v>
      </c>
      <c r="E716" t="s">
        <v>106</v>
      </c>
      <c r="F716" t="s">
        <v>87</v>
      </c>
      <c r="G716" t="s">
        <v>18</v>
      </c>
      <c r="N716">
        <v>1</v>
      </c>
      <c r="O716">
        <v>1</v>
      </c>
    </row>
    <row r="717" spans="1:15" x14ac:dyDescent="0.25">
      <c r="A717" t="s">
        <v>49</v>
      </c>
      <c r="B717" t="s">
        <v>52</v>
      </c>
      <c r="C717" t="s">
        <v>1</v>
      </c>
      <c r="D717" t="s">
        <v>3</v>
      </c>
      <c r="E717" t="s">
        <v>107</v>
      </c>
      <c r="F717" t="s">
        <v>85</v>
      </c>
      <c r="G717" t="s">
        <v>16</v>
      </c>
      <c r="J717">
        <v>1</v>
      </c>
      <c r="O717">
        <v>1</v>
      </c>
    </row>
    <row r="718" spans="1:15" x14ac:dyDescent="0.25">
      <c r="A718" t="s">
        <v>49</v>
      </c>
      <c r="B718" t="s">
        <v>52</v>
      </c>
      <c r="C718" t="s">
        <v>1</v>
      </c>
      <c r="D718" t="s">
        <v>3</v>
      </c>
      <c r="E718" t="s">
        <v>108</v>
      </c>
      <c r="F718" t="s">
        <v>85</v>
      </c>
      <c r="G718" t="s">
        <v>16</v>
      </c>
      <c r="H718">
        <v>2</v>
      </c>
      <c r="I718">
        <v>2</v>
      </c>
      <c r="O718">
        <v>4</v>
      </c>
    </row>
    <row r="719" spans="1:15" x14ac:dyDescent="0.25">
      <c r="A719" t="s">
        <v>49</v>
      </c>
      <c r="B719" t="s">
        <v>52</v>
      </c>
      <c r="C719" t="s">
        <v>1</v>
      </c>
      <c r="D719" t="s">
        <v>3</v>
      </c>
      <c r="E719" t="s">
        <v>108</v>
      </c>
      <c r="F719" t="s">
        <v>87</v>
      </c>
      <c r="G719" t="s">
        <v>18</v>
      </c>
      <c r="N719">
        <v>3</v>
      </c>
      <c r="O719">
        <v>3</v>
      </c>
    </row>
    <row r="720" spans="1:15" x14ac:dyDescent="0.25">
      <c r="A720" t="s">
        <v>49</v>
      </c>
      <c r="B720" t="s">
        <v>52</v>
      </c>
      <c r="C720" t="s">
        <v>1</v>
      </c>
      <c r="D720" t="s">
        <v>3</v>
      </c>
      <c r="E720" t="s">
        <v>109</v>
      </c>
      <c r="F720" t="s">
        <v>85</v>
      </c>
      <c r="G720" t="s">
        <v>16</v>
      </c>
      <c r="I720">
        <v>1</v>
      </c>
      <c r="J720">
        <v>1</v>
      </c>
      <c r="O720">
        <v>2</v>
      </c>
    </row>
    <row r="721" spans="1:15" x14ac:dyDescent="0.25">
      <c r="A721" t="s">
        <v>49</v>
      </c>
      <c r="B721" t="s">
        <v>52</v>
      </c>
      <c r="C721" t="s">
        <v>1</v>
      </c>
      <c r="D721" t="s">
        <v>3</v>
      </c>
      <c r="E721" t="s">
        <v>109</v>
      </c>
      <c r="F721" t="s">
        <v>87</v>
      </c>
      <c r="G721" t="s">
        <v>16</v>
      </c>
      <c r="I721">
        <v>1</v>
      </c>
      <c r="O721">
        <v>1</v>
      </c>
    </row>
    <row r="722" spans="1:15" x14ac:dyDescent="0.25">
      <c r="A722" t="s">
        <v>49</v>
      </c>
      <c r="B722" t="s">
        <v>52</v>
      </c>
      <c r="C722" t="s">
        <v>1</v>
      </c>
      <c r="D722" t="s">
        <v>3</v>
      </c>
      <c r="E722" t="s">
        <v>110</v>
      </c>
      <c r="F722" t="s">
        <v>85</v>
      </c>
      <c r="G722" t="s">
        <v>18</v>
      </c>
      <c r="N722">
        <v>1</v>
      </c>
      <c r="O722">
        <v>1</v>
      </c>
    </row>
    <row r="723" spans="1:15" x14ac:dyDescent="0.25">
      <c r="A723" t="s">
        <v>49</v>
      </c>
      <c r="B723" t="s">
        <v>52</v>
      </c>
      <c r="C723" t="s">
        <v>1</v>
      </c>
      <c r="D723" t="s">
        <v>3</v>
      </c>
      <c r="E723" t="s">
        <v>111</v>
      </c>
      <c r="F723" t="s">
        <v>87</v>
      </c>
      <c r="G723" t="s">
        <v>18</v>
      </c>
      <c r="N723">
        <v>1</v>
      </c>
      <c r="O723">
        <v>1</v>
      </c>
    </row>
    <row r="724" spans="1:15" x14ac:dyDescent="0.25">
      <c r="A724" t="s">
        <v>49</v>
      </c>
      <c r="B724" t="s">
        <v>52</v>
      </c>
      <c r="C724" t="s">
        <v>1</v>
      </c>
      <c r="D724" t="s">
        <v>3</v>
      </c>
      <c r="E724" t="s">
        <v>111</v>
      </c>
      <c r="F724" t="s">
        <v>87</v>
      </c>
      <c r="G724" t="s">
        <v>16</v>
      </c>
      <c r="H724">
        <v>1</v>
      </c>
      <c r="I724">
        <v>2</v>
      </c>
      <c r="O724">
        <v>3</v>
      </c>
    </row>
    <row r="725" spans="1:15" x14ac:dyDescent="0.25">
      <c r="A725" t="s">
        <v>49</v>
      </c>
      <c r="B725" t="s">
        <v>52</v>
      </c>
      <c r="C725" t="s">
        <v>1</v>
      </c>
      <c r="D725" t="s">
        <v>3</v>
      </c>
      <c r="E725" t="s">
        <v>112</v>
      </c>
      <c r="F725" t="s">
        <v>85</v>
      </c>
      <c r="G725" t="s">
        <v>18</v>
      </c>
      <c r="N725">
        <v>2</v>
      </c>
      <c r="O725">
        <v>2</v>
      </c>
    </row>
    <row r="726" spans="1:15" x14ac:dyDescent="0.25">
      <c r="A726" t="s">
        <v>49</v>
      </c>
      <c r="B726" t="s">
        <v>52</v>
      </c>
      <c r="C726" t="s">
        <v>1</v>
      </c>
      <c r="D726" t="s">
        <v>3</v>
      </c>
      <c r="E726" t="s">
        <v>112</v>
      </c>
      <c r="F726" t="s">
        <v>85</v>
      </c>
      <c r="G726" t="s">
        <v>16</v>
      </c>
      <c r="I726">
        <v>2</v>
      </c>
      <c r="J726">
        <v>1</v>
      </c>
      <c r="K726">
        <v>2</v>
      </c>
      <c r="M726">
        <v>1</v>
      </c>
      <c r="O726">
        <v>6</v>
      </c>
    </row>
    <row r="727" spans="1:15" x14ac:dyDescent="0.25">
      <c r="A727" t="s">
        <v>49</v>
      </c>
      <c r="B727" t="s">
        <v>52</v>
      </c>
      <c r="C727" t="s">
        <v>1</v>
      </c>
      <c r="D727" t="s">
        <v>3</v>
      </c>
      <c r="E727" t="s">
        <v>112</v>
      </c>
      <c r="F727" t="s">
        <v>87</v>
      </c>
      <c r="G727" t="s">
        <v>18</v>
      </c>
      <c r="N727">
        <v>2</v>
      </c>
      <c r="O727">
        <v>2</v>
      </c>
    </row>
    <row r="728" spans="1:15" x14ac:dyDescent="0.25">
      <c r="A728" t="s">
        <v>49</v>
      </c>
      <c r="B728" t="s">
        <v>52</v>
      </c>
      <c r="C728" t="s">
        <v>1</v>
      </c>
      <c r="D728" t="s">
        <v>3</v>
      </c>
      <c r="E728" t="s">
        <v>113</v>
      </c>
      <c r="F728" t="s">
        <v>85</v>
      </c>
      <c r="G728" t="s">
        <v>18</v>
      </c>
      <c r="N728">
        <v>1</v>
      </c>
      <c r="O728">
        <v>1</v>
      </c>
    </row>
    <row r="729" spans="1:15" x14ac:dyDescent="0.25">
      <c r="A729" t="s">
        <v>49</v>
      </c>
      <c r="B729" t="s">
        <v>52</v>
      </c>
      <c r="C729" t="s">
        <v>1</v>
      </c>
      <c r="D729" t="s">
        <v>3</v>
      </c>
      <c r="E729" t="s">
        <v>114</v>
      </c>
      <c r="F729" t="s">
        <v>96</v>
      </c>
      <c r="G729" t="s">
        <v>18</v>
      </c>
      <c r="N729">
        <v>3</v>
      </c>
      <c r="O729">
        <v>3</v>
      </c>
    </row>
    <row r="730" spans="1:15" x14ac:dyDescent="0.25">
      <c r="A730" t="s">
        <v>49</v>
      </c>
      <c r="B730" t="s">
        <v>52</v>
      </c>
      <c r="C730" t="s">
        <v>1</v>
      </c>
      <c r="D730" t="s">
        <v>3</v>
      </c>
      <c r="E730" t="s">
        <v>114</v>
      </c>
      <c r="F730" t="s">
        <v>96</v>
      </c>
      <c r="G730" t="s">
        <v>16</v>
      </c>
      <c r="H730">
        <v>5</v>
      </c>
      <c r="I730">
        <v>5</v>
      </c>
      <c r="J730">
        <v>1</v>
      </c>
      <c r="O730">
        <v>11</v>
      </c>
    </row>
    <row r="731" spans="1:15" x14ac:dyDescent="0.25">
      <c r="A731" t="s">
        <v>49</v>
      </c>
      <c r="B731" t="s">
        <v>52</v>
      </c>
      <c r="C731" t="s">
        <v>1</v>
      </c>
      <c r="D731" t="s">
        <v>3</v>
      </c>
      <c r="E731" t="s">
        <v>115</v>
      </c>
      <c r="F731" t="s">
        <v>87</v>
      </c>
      <c r="G731" t="s">
        <v>18</v>
      </c>
      <c r="N731">
        <v>2</v>
      </c>
      <c r="O731">
        <v>2</v>
      </c>
    </row>
    <row r="732" spans="1:15" x14ac:dyDescent="0.25">
      <c r="A732" t="s">
        <v>49</v>
      </c>
      <c r="B732" t="s">
        <v>52</v>
      </c>
      <c r="C732" t="s">
        <v>1</v>
      </c>
      <c r="D732" t="s">
        <v>3</v>
      </c>
      <c r="E732" t="s">
        <v>116</v>
      </c>
      <c r="F732" t="s">
        <v>85</v>
      </c>
      <c r="G732" t="s">
        <v>16</v>
      </c>
      <c r="H732">
        <v>1</v>
      </c>
      <c r="I732">
        <v>9</v>
      </c>
      <c r="J732">
        <v>1</v>
      </c>
      <c r="K732">
        <v>3</v>
      </c>
      <c r="O732">
        <v>14</v>
      </c>
    </row>
    <row r="733" spans="1:15" x14ac:dyDescent="0.25">
      <c r="A733" t="s">
        <v>49</v>
      </c>
      <c r="B733" t="s">
        <v>52</v>
      </c>
      <c r="C733" t="s">
        <v>1</v>
      </c>
      <c r="D733" t="s">
        <v>3</v>
      </c>
      <c r="E733" t="s">
        <v>117</v>
      </c>
      <c r="F733" t="s">
        <v>85</v>
      </c>
      <c r="G733" t="s">
        <v>18</v>
      </c>
      <c r="N733">
        <v>1</v>
      </c>
      <c r="O733">
        <v>1</v>
      </c>
    </row>
    <row r="734" spans="1:15" x14ac:dyDescent="0.25">
      <c r="A734" t="s">
        <v>49</v>
      </c>
      <c r="B734" t="s">
        <v>52</v>
      </c>
      <c r="C734" t="s">
        <v>1</v>
      </c>
      <c r="D734" t="s">
        <v>3</v>
      </c>
      <c r="E734" t="s">
        <v>118</v>
      </c>
      <c r="F734" t="s">
        <v>85</v>
      </c>
      <c r="G734" t="s">
        <v>16</v>
      </c>
      <c r="I734">
        <v>4</v>
      </c>
      <c r="K734">
        <v>2</v>
      </c>
      <c r="O734">
        <v>6</v>
      </c>
    </row>
    <row r="735" spans="1:15" x14ac:dyDescent="0.25">
      <c r="A735" t="s">
        <v>49</v>
      </c>
      <c r="B735" t="s">
        <v>52</v>
      </c>
      <c r="C735" t="s">
        <v>1</v>
      </c>
      <c r="D735" t="s">
        <v>3</v>
      </c>
      <c r="E735" t="s">
        <v>119</v>
      </c>
      <c r="F735" t="s">
        <v>85</v>
      </c>
      <c r="G735" t="s">
        <v>18</v>
      </c>
      <c r="N735">
        <v>4</v>
      </c>
      <c r="O735">
        <v>4</v>
      </c>
    </row>
    <row r="736" spans="1:15" x14ac:dyDescent="0.25">
      <c r="A736" t="s">
        <v>49</v>
      </c>
      <c r="B736" t="s">
        <v>52</v>
      </c>
      <c r="C736" t="s">
        <v>1</v>
      </c>
      <c r="D736" t="s">
        <v>3</v>
      </c>
      <c r="E736" t="s">
        <v>120</v>
      </c>
      <c r="F736" t="s">
        <v>85</v>
      </c>
      <c r="G736" t="s">
        <v>16</v>
      </c>
      <c r="I736">
        <v>2</v>
      </c>
      <c r="O736">
        <v>2</v>
      </c>
    </row>
    <row r="737" spans="1:15" x14ac:dyDescent="0.25">
      <c r="A737" t="s">
        <v>49</v>
      </c>
      <c r="B737" t="s">
        <v>52</v>
      </c>
      <c r="C737" t="s">
        <v>1</v>
      </c>
      <c r="D737" t="s">
        <v>3</v>
      </c>
      <c r="E737" t="s">
        <v>121</v>
      </c>
      <c r="F737" t="s">
        <v>96</v>
      </c>
      <c r="G737" t="s">
        <v>18</v>
      </c>
      <c r="N737">
        <v>20</v>
      </c>
      <c r="O737">
        <v>20</v>
      </c>
    </row>
    <row r="738" spans="1:15" x14ac:dyDescent="0.25">
      <c r="A738" t="s">
        <v>49</v>
      </c>
      <c r="B738" t="s">
        <v>52</v>
      </c>
      <c r="C738" t="s">
        <v>1</v>
      </c>
      <c r="D738" t="s">
        <v>3</v>
      </c>
      <c r="E738" t="s">
        <v>121</v>
      </c>
      <c r="F738" t="s">
        <v>96</v>
      </c>
      <c r="G738" t="s">
        <v>16</v>
      </c>
      <c r="H738">
        <v>6</v>
      </c>
      <c r="I738">
        <v>4</v>
      </c>
      <c r="J738">
        <v>1</v>
      </c>
      <c r="O738">
        <v>11</v>
      </c>
    </row>
    <row r="739" spans="1:15" x14ac:dyDescent="0.25">
      <c r="A739" t="s">
        <v>49</v>
      </c>
      <c r="B739" t="s">
        <v>53</v>
      </c>
      <c r="C739" t="s">
        <v>1</v>
      </c>
      <c r="D739" t="s">
        <v>3</v>
      </c>
      <c r="E739" t="s">
        <v>84</v>
      </c>
      <c r="F739" t="s">
        <v>85</v>
      </c>
      <c r="G739" t="s">
        <v>18</v>
      </c>
      <c r="N739">
        <v>8</v>
      </c>
      <c r="O739">
        <v>8</v>
      </c>
    </row>
    <row r="740" spans="1:15" x14ac:dyDescent="0.25">
      <c r="A740" t="s">
        <v>49</v>
      </c>
      <c r="B740" t="s">
        <v>53</v>
      </c>
      <c r="C740" t="s">
        <v>1</v>
      </c>
      <c r="D740" t="s">
        <v>3</v>
      </c>
      <c r="E740" t="s">
        <v>84</v>
      </c>
      <c r="F740" t="s">
        <v>85</v>
      </c>
      <c r="G740" t="s">
        <v>16</v>
      </c>
      <c r="I740">
        <v>2</v>
      </c>
      <c r="J740">
        <v>1</v>
      </c>
      <c r="K740">
        <v>1</v>
      </c>
      <c r="L740">
        <v>1</v>
      </c>
      <c r="O740">
        <v>5</v>
      </c>
    </row>
    <row r="741" spans="1:15" x14ac:dyDescent="0.25">
      <c r="A741" t="s">
        <v>49</v>
      </c>
      <c r="B741" t="s">
        <v>53</v>
      </c>
      <c r="C741" t="s">
        <v>1</v>
      </c>
      <c r="D741" t="s">
        <v>3</v>
      </c>
      <c r="E741" t="s">
        <v>86</v>
      </c>
      <c r="F741" t="s">
        <v>85</v>
      </c>
      <c r="G741" t="s">
        <v>18</v>
      </c>
      <c r="N741">
        <v>1</v>
      </c>
      <c r="O741">
        <v>1</v>
      </c>
    </row>
    <row r="742" spans="1:15" x14ac:dyDescent="0.25">
      <c r="A742" t="s">
        <v>49</v>
      </c>
      <c r="B742" t="s">
        <v>53</v>
      </c>
      <c r="C742" t="s">
        <v>1</v>
      </c>
      <c r="D742" t="s">
        <v>3</v>
      </c>
      <c r="E742" t="s">
        <v>86</v>
      </c>
      <c r="F742" t="s">
        <v>85</v>
      </c>
      <c r="G742" t="s">
        <v>16</v>
      </c>
      <c r="I742">
        <v>2</v>
      </c>
      <c r="O742">
        <v>2</v>
      </c>
    </row>
    <row r="743" spans="1:15" x14ac:dyDescent="0.25">
      <c r="A743" t="s">
        <v>49</v>
      </c>
      <c r="B743" t="s">
        <v>53</v>
      </c>
      <c r="C743" t="s">
        <v>1</v>
      </c>
      <c r="D743" t="s">
        <v>3</v>
      </c>
      <c r="E743" t="s">
        <v>86</v>
      </c>
      <c r="F743" t="s">
        <v>87</v>
      </c>
      <c r="G743" t="s">
        <v>18</v>
      </c>
      <c r="N743">
        <v>2</v>
      </c>
      <c r="O743">
        <v>2</v>
      </c>
    </row>
    <row r="744" spans="1:15" x14ac:dyDescent="0.25">
      <c r="A744" t="s">
        <v>49</v>
      </c>
      <c r="B744" t="s">
        <v>53</v>
      </c>
      <c r="C744" t="s">
        <v>1</v>
      </c>
      <c r="D744" t="s">
        <v>3</v>
      </c>
      <c r="E744" t="s">
        <v>88</v>
      </c>
      <c r="F744" t="s">
        <v>85</v>
      </c>
      <c r="G744" t="s">
        <v>18</v>
      </c>
      <c r="N744">
        <v>2</v>
      </c>
      <c r="O744">
        <v>2</v>
      </c>
    </row>
    <row r="745" spans="1:15" x14ac:dyDescent="0.25">
      <c r="A745" t="s">
        <v>49</v>
      </c>
      <c r="B745" t="s">
        <v>53</v>
      </c>
      <c r="C745" t="s">
        <v>1</v>
      </c>
      <c r="D745" t="s">
        <v>3</v>
      </c>
      <c r="E745" t="s">
        <v>88</v>
      </c>
      <c r="F745" t="s">
        <v>85</v>
      </c>
      <c r="G745" t="s">
        <v>16</v>
      </c>
      <c r="H745">
        <v>3</v>
      </c>
      <c r="I745">
        <v>3</v>
      </c>
      <c r="J745">
        <v>2</v>
      </c>
      <c r="L745">
        <v>1</v>
      </c>
      <c r="M745">
        <v>1</v>
      </c>
      <c r="O745">
        <v>10</v>
      </c>
    </row>
    <row r="746" spans="1:15" x14ac:dyDescent="0.25">
      <c r="A746" t="s">
        <v>49</v>
      </c>
      <c r="B746" t="s">
        <v>53</v>
      </c>
      <c r="C746" t="s">
        <v>1</v>
      </c>
      <c r="D746" t="s">
        <v>3</v>
      </c>
      <c r="E746" t="s">
        <v>88</v>
      </c>
      <c r="F746" t="s">
        <v>87</v>
      </c>
      <c r="G746" t="s">
        <v>18</v>
      </c>
      <c r="N746">
        <v>1</v>
      </c>
      <c r="O746">
        <v>1</v>
      </c>
    </row>
    <row r="747" spans="1:15" x14ac:dyDescent="0.25">
      <c r="A747" t="s">
        <v>49</v>
      </c>
      <c r="B747" t="s">
        <v>53</v>
      </c>
      <c r="C747" t="s">
        <v>1</v>
      </c>
      <c r="D747" t="s">
        <v>3</v>
      </c>
      <c r="E747" t="s">
        <v>89</v>
      </c>
      <c r="F747" t="s">
        <v>87</v>
      </c>
      <c r="G747" t="s">
        <v>18</v>
      </c>
      <c r="N747">
        <v>1</v>
      </c>
      <c r="O747">
        <v>1</v>
      </c>
    </row>
    <row r="748" spans="1:15" x14ac:dyDescent="0.25">
      <c r="A748" t="s">
        <v>49</v>
      </c>
      <c r="B748" t="s">
        <v>53</v>
      </c>
      <c r="C748" t="s">
        <v>1</v>
      </c>
      <c r="D748" t="s">
        <v>3</v>
      </c>
      <c r="E748" t="s">
        <v>90</v>
      </c>
      <c r="F748" t="s">
        <v>85</v>
      </c>
      <c r="G748" t="s">
        <v>18</v>
      </c>
      <c r="N748">
        <v>2</v>
      </c>
      <c r="O748">
        <v>2</v>
      </c>
    </row>
    <row r="749" spans="1:15" x14ac:dyDescent="0.25">
      <c r="A749" t="s">
        <v>49</v>
      </c>
      <c r="B749" t="s">
        <v>53</v>
      </c>
      <c r="C749" t="s">
        <v>1</v>
      </c>
      <c r="D749" t="s">
        <v>3</v>
      </c>
      <c r="E749" t="s">
        <v>90</v>
      </c>
      <c r="F749" t="s">
        <v>85</v>
      </c>
      <c r="G749" t="s">
        <v>16</v>
      </c>
      <c r="H749">
        <v>1</v>
      </c>
      <c r="I749">
        <v>3</v>
      </c>
      <c r="O749">
        <v>4</v>
      </c>
    </row>
    <row r="750" spans="1:15" x14ac:dyDescent="0.25">
      <c r="A750" t="s">
        <v>49</v>
      </c>
      <c r="B750" t="s">
        <v>53</v>
      </c>
      <c r="C750" t="s">
        <v>1</v>
      </c>
      <c r="D750" t="s">
        <v>3</v>
      </c>
      <c r="E750" t="s">
        <v>91</v>
      </c>
      <c r="F750" t="s">
        <v>85</v>
      </c>
      <c r="G750" t="s">
        <v>18</v>
      </c>
      <c r="N750">
        <v>11</v>
      </c>
      <c r="O750">
        <v>11</v>
      </c>
    </row>
    <row r="751" spans="1:15" x14ac:dyDescent="0.25">
      <c r="A751" t="s">
        <v>49</v>
      </c>
      <c r="B751" t="s">
        <v>53</v>
      </c>
      <c r="C751" t="s">
        <v>1</v>
      </c>
      <c r="D751" t="s">
        <v>3</v>
      </c>
      <c r="E751" t="s">
        <v>91</v>
      </c>
      <c r="F751" t="s">
        <v>85</v>
      </c>
      <c r="G751" t="s">
        <v>16</v>
      </c>
      <c r="H751">
        <v>2</v>
      </c>
      <c r="I751">
        <v>13</v>
      </c>
      <c r="J751">
        <v>4</v>
      </c>
      <c r="M751">
        <v>1</v>
      </c>
      <c r="O751">
        <v>20</v>
      </c>
    </row>
    <row r="752" spans="1:15" x14ac:dyDescent="0.25">
      <c r="A752" t="s">
        <v>49</v>
      </c>
      <c r="B752" t="s">
        <v>53</v>
      </c>
      <c r="C752" t="s">
        <v>1</v>
      </c>
      <c r="D752" t="s">
        <v>3</v>
      </c>
      <c r="E752" t="s">
        <v>92</v>
      </c>
      <c r="F752" t="s">
        <v>87</v>
      </c>
      <c r="G752" t="s">
        <v>18</v>
      </c>
      <c r="N752">
        <v>1</v>
      </c>
      <c r="O752">
        <v>1</v>
      </c>
    </row>
    <row r="753" spans="1:15" x14ac:dyDescent="0.25">
      <c r="A753" t="s">
        <v>49</v>
      </c>
      <c r="B753" t="s">
        <v>53</v>
      </c>
      <c r="C753" t="s">
        <v>1</v>
      </c>
      <c r="D753" t="s">
        <v>3</v>
      </c>
      <c r="E753" t="s">
        <v>93</v>
      </c>
      <c r="F753" t="s">
        <v>85</v>
      </c>
      <c r="G753" t="s">
        <v>16</v>
      </c>
      <c r="J753">
        <v>1</v>
      </c>
      <c r="O753">
        <v>1</v>
      </c>
    </row>
    <row r="754" spans="1:15" x14ac:dyDescent="0.25">
      <c r="A754" t="s">
        <v>49</v>
      </c>
      <c r="B754" t="s">
        <v>53</v>
      </c>
      <c r="C754" t="s">
        <v>1</v>
      </c>
      <c r="D754" t="s">
        <v>3</v>
      </c>
      <c r="E754" t="s">
        <v>94</v>
      </c>
      <c r="F754" t="s">
        <v>85</v>
      </c>
      <c r="G754" t="s">
        <v>16</v>
      </c>
      <c r="J754">
        <v>3</v>
      </c>
      <c r="O754">
        <v>3</v>
      </c>
    </row>
    <row r="755" spans="1:15" x14ac:dyDescent="0.25">
      <c r="A755" t="s">
        <v>49</v>
      </c>
      <c r="B755" t="s">
        <v>53</v>
      </c>
      <c r="C755" t="s">
        <v>1</v>
      </c>
      <c r="D755" t="s">
        <v>3</v>
      </c>
      <c r="E755" t="s">
        <v>95</v>
      </c>
      <c r="F755" t="s">
        <v>85</v>
      </c>
      <c r="G755" t="s">
        <v>18</v>
      </c>
      <c r="N755">
        <v>2</v>
      </c>
      <c r="O755">
        <v>2</v>
      </c>
    </row>
    <row r="756" spans="1:15" x14ac:dyDescent="0.25">
      <c r="A756" t="s">
        <v>49</v>
      </c>
      <c r="B756" t="s">
        <v>53</v>
      </c>
      <c r="C756" t="s">
        <v>1</v>
      </c>
      <c r="D756" t="s">
        <v>3</v>
      </c>
      <c r="E756" t="s">
        <v>95</v>
      </c>
      <c r="F756" t="s">
        <v>85</v>
      </c>
      <c r="G756" t="s">
        <v>16</v>
      </c>
      <c r="H756">
        <v>1</v>
      </c>
      <c r="I756">
        <v>2</v>
      </c>
      <c r="J756">
        <v>2</v>
      </c>
      <c r="O756">
        <v>5</v>
      </c>
    </row>
    <row r="757" spans="1:15" x14ac:dyDescent="0.25">
      <c r="A757" t="s">
        <v>49</v>
      </c>
      <c r="B757" t="s">
        <v>53</v>
      </c>
      <c r="C757" t="s">
        <v>1</v>
      </c>
      <c r="D757" t="s">
        <v>3</v>
      </c>
      <c r="E757" t="s">
        <v>95</v>
      </c>
      <c r="F757" t="s">
        <v>87</v>
      </c>
      <c r="G757" t="s">
        <v>18</v>
      </c>
      <c r="N757">
        <v>1</v>
      </c>
      <c r="O757">
        <v>1</v>
      </c>
    </row>
    <row r="758" spans="1:15" x14ac:dyDescent="0.25">
      <c r="A758" t="s">
        <v>49</v>
      </c>
      <c r="B758" t="s">
        <v>53</v>
      </c>
      <c r="C758" t="s">
        <v>1</v>
      </c>
      <c r="D758" t="s">
        <v>3</v>
      </c>
      <c r="E758" t="s">
        <v>95</v>
      </c>
      <c r="F758" t="s">
        <v>87</v>
      </c>
      <c r="G758" t="s">
        <v>16</v>
      </c>
      <c r="J758">
        <v>1</v>
      </c>
      <c r="L758">
        <v>2</v>
      </c>
      <c r="M758">
        <v>1</v>
      </c>
      <c r="O758">
        <v>4</v>
      </c>
    </row>
    <row r="759" spans="1:15" x14ac:dyDescent="0.25">
      <c r="A759" t="s">
        <v>49</v>
      </c>
      <c r="B759" t="s">
        <v>53</v>
      </c>
      <c r="C759" t="s">
        <v>1</v>
      </c>
      <c r="D759" t="s">
        <v>3</v>
      </c>
      <c r="E759" t="s">
        <v>95</v>
      </c>
      <c r="F759" t="s">
        <v>96</v>
      </c>
      <c r="G759" t="s">
        <v>18</v>
      </c>
      <c r="N759">
        <v>2</v>
      </c>
      <c r="O759">
        <v>2</v>
      </c>
    </row>
    <row r="760" spans="1:15" x14ac:dyDescent="0.25">
      <c r="A760" t="s">
        <v>49</v>
      </c>
      <c r="B760" t="s">
        <v>53</v>
      </c>
      <c r="C760" t="s">
        <v>1</v>
      </c>
      <c r="D760" t="s">
        <v>3</v>
      </c>
      <c r="E760" t="s">
        <v>97</v>
      </c>
      <c r="F760" t="s">
        <v>87</v>
      </c>
      <c r="G760" t="s">
        <v>18</v>
      </c>
      <c r="N760">
        <v>1</v>
      </c>
      <c r="O760">
        <v>1</v>
      </c>
    </row>
    <row r="761" spans="1:15" x14ac:dyDescent="0.25">
      <c r="A761" t="s">
        <v>49</v>
      </c>
      <c r="B761" t="s">
        <v>53</v>
      </c>
      <c r="C761" t="s">
        <v>1</v>
      </c>
      <c r="D761" t="s">
        <v>3</v>
      </c>
      <c r="E761" t="s">
        <v>97</v>
      </c>
      <c r="F761" t="s">
        <v>87</v>
      </c>
      <c r="G761" t="s">
        <v>16</v>
      </c>
      <c r="J761">
        <v>2</v>
      </c>
      <c r="M761">
        <v>1</v>
      </c>
      <c r="O761">
        <v>3</v>
      </c>
    </row>
    <row r="762" spans="1:15" x14ac:dyDescent="0.25">
      <c r="A762" t="s">
        <v>49</v>
      </c>
      <c r="B762" t="s">
        <v>53</v>
      </c>
      <c r="C762" t="s">
        <v>1</v>
      </c>
      <c r="D762" t="s">
        <v>3</v>
      </c>
      <c r="E762" t="s">
        <v>98</v>
      </c>
      <c r="F762" t="s">
        <v>85</v>
      </c>
      <c r="G762" t="s">
        <v>16</v>
      </c>
      <c r="I762">
        <v>1</v>
      </c>
      <c r="K762">
        <v>1</v>
      </c>
      <c r="L762">
        <v>1</v>
      </c>
      <c r="O762">
        <v>3</v>
      </c>
    </row>
    <row r="763" spans="1:15" x14ac:dyDescent="0.25">
      <c r="A763" t="s">
        <v>49</v>
      </c>
      <c r="B763" t="s">
        <v>53</v>
      </c>
      <c r="C763" t="s">
        <v>1</v>
      </c>
      <c r="D763" t="s">
        <v>3</v>
      </c>
      <c r="E763" t="s">
        <v>98</v>
      </c>
      <c r="F763" t="s">
        <v>87</v>
      </c>
      <c r="G763" t="s">
        <v>18</v>
      </c>
      <c r="N763">
        <v>4</v>
      </c>
      <c r="O763">
        <v>4</v>
      </c>
    </row>
    <row r="764" spans="1:15" x14ac:dyDescent="0.25">
      <c r="A764" t="s">
        <v>49</v>
      </c>
      <c r="B764" t="s">
        <v>53</v>
      </c>
      <c r="C764" t="s">
        <v>1</v>
      </c>
      <c r="D764" t="s">
        <v>3</v>
      </c>
      <c r="E764" t="s">
        <v>98</v>
      </c>
      <c r="F764" t="s">
        <v>87</v>
      </c>
      <c r="G764" t="s">
        <v>16</v>
      </c>
      <c r="K764">
        <v>1</v>
      </c>
      <c r="O764">
        <v>1</v>
      </c>
    </row>
    <row r="765" spans="1:15" x14ac:dyDescent="0.25">
      <c r="A765" t="s">
        <v>49</v>
      </c>
      <c r="B765" t="s">
        <v>53</v>
      </c>
      <c r="C765" t="s">
        <v>1</v>
      </c>
      <c r="D765" t="s">
        <v>3</v>
      </c>
      <c r="E765" t="s">
        <v>99</v>
      </c>
      <c r="F765" t="s">
        <v>85</v>
      </c>
      <c r="G765" t="s">
        <v>18</v>
      </c>
      <c r="N765">
        <v>5</v>
      </c>
      <c r="O765">
        <v>5</v>
      </c>
    </row>
    <row r="766" spans="1:15" x14ac:dyDescent="0.25">
      <c r="A766" t="s">
        <v>49</v>
      </c>
      <c r="B766" t="s">
        <v>53</v>
      </c>
      <c r="C766" t="s">
        <v>1</v>
      </c>
      <c r="D766" t="s">
        <v>3</v>
      </c>
      <c r="E766" t="s">
        <v>99</v>
      </c>
      <c r="F766" t="s">
        <v>85</v>
      </c>
      <c r="G766" t="s">
        <v>16</v>
      </c>
      <c r="H766">
        <v>3</v>
      </c>
      <c r="I766">
        <v>6</v>
      </c>
      <c r="J766">
        <v>4</v>
      </c>
      <c r="K766">
        <v>1</v>
      </c>
      <c r="M766">
        <v>1</v>
      </c>
      <c r="O766">
        <v>15</v>
      </c>
    </row>
    <row r="767" spans="1:15" x14ac:dyDescent="0.25">
      <c r="A767" t="s">
        <v>49</v>
      </c>
      <c r="B767" t="s">
        <v>53</v>
      </c>
      <c r="C767" t="s">
        <v>1</v>
      </c>
      <c r="D767" t="s">
        <v>3</v>
      </c>
      <c r="E767" t="s">
        <v>99</v>
      </c>
      <c r="F767" t="s">
        <v>87</v>
      </c>
      <c r="G767" t="s">
        <v>18</v>
      </c>
      <c r="N767">
        <v>2</v>
      </c>
      <c r="O767">
        <v>2</v>
      </c>
    </row>
    <row r="768" spans="1:15" x14ac:dyDescent="0.25">
      <c r="A768" t="s">
        <v>49</v>
      </c>
      <c r="B768" t="s">
        <v>53</v>
      </c>
      <c r="C768" t="s">
        <v>1</v>
      </c>
      <c r="D768" t="s">
        <v>3</v>
      </c>
      <c r="E768" t="s">
        <v>100</v>
      </c>
      <c r="F768" t="s">
        <v>85</v>
      </c>
      <c r="G768" t="s">
        <v>18</v>
      </c>
      <c r="N768">
        <v>2</v>
      </c>
      <c r="O768">
        <v>2</v>
      </c>
    </row>
    <row r="769" spans="1:15" x14ac:dyDescent="0.25">
      <c r="A769" t="s">
        <v>49</v>
      </c>
      <c r="B769" t="s">
        <v>53</v>
      </c>
      <c r="C769" t="s">
        <v>1</v>
      </c>
      <c r="D769" t="s">
        <v>3</v>
      </c>
      <c r="E769" t="s">
        <v>100</v>
      </c>
      <c r="F769" t="s">
        <v>85</v>
      </c>
      <c r="G769" t="s">
        <v>16</v>
      </c>
      <c r="L769">
        <v>1</v>
      </c>
      <c r="M769">
        <v>2</v>
      </c>
      <c r="O769">
        <v>3</v>
      </c>
    </row>
    <row r="770" spans="1:15" x14ac:dyDescent="0.25">
      <c r="A770" t="s">
        <v>49</v>
      </c>
      <c r="B770" t="s">
        <v>53</v>
      </c>
      <c r="C770" t="s">
        <v>1</v>
      </c>
      <c r="D770" t="s">
        <v>3</v>
      </c>
      <c r="E770" t="s">
        <v>100</v>
      </c>
      <c r="F770" t="s">
        <v>87</v>
      </c>
      <c r="G770" t="s">
        <v>18</v>
      </c>
      <c r="N770">
        <v>5</v>
      </c>
      <c r="O770">
        <v>5</v>
      </c>
    </row>
    <row r="771" spans="1:15" x14ac:dyDescent="0.25">
      <c r="A771" t="s">
        <v>49</v>
      </c>
      <c r="B771" t="s">
        <v>53</v>
      </c>
      <c r="C771" t="s">
        <v>1</v>
      </c>
      <c r="D771" t="s">
        <v>3</v>
      </c>
      <c r="E771" t="s">
        <v>101</v>
      </c>
      <c r="F771" t="s">
        <v>85</v>
      </c>
      <c r="G771" t="s">
        <v>18</v>
      </c>
      <c r="N771">
        <v>3</v>
      </c>
      <c r="O771">
        <v>3</v>
      </c>
    </row>
    <row r="772" spans="1:15" x14ac:dyDescent="0.25">
      <c r="A772" t="s">
        <v>49</v>
      </c>
      <c r="B772" t="s">
        <v>53</v>
      </c>
      <c r="C772" t="s">
        <v>1</v>
      </c>
      <c r="D772" t="s">
        <v>3</v>
      </c>
      <c r="E772" t="s">
        <v>101</v>
      </c>
      <c r="F772" t="s">
        <v>85</v>
      </c>
      <c r="G772" t="s">
        <v>16</v>
      </c>
      <c r="J772">
        <v>1</v>
      </c>
      <c r="K772">
        <v>1</v>
      </c>
      <c r="O772">
        <v>2</v>
      </c>
    </row>
    <row r="773" spans="1:15" x14ac:dyDescent="0.25">
      <c r="A773" t="s">
        <v>49</v>
      </c>
      <c r="B773" t="s">
        <v>53</v>
      </c>
      <c r="C773" t="s">
        <v>1</v>
      </c>
      <c r="D773" t="s">
        <v>3</v>
      </c>
      <c r="E773" t="s">
        <v>102</v>
      </c>
      <c r="F773" t="s">
        <v>85</v>
      </c>
      <c r="G773" t="s">
        <v>16</v>
      </c>
      <c r="H773">
        <v>2</v>
      </c>
      <c r="I773">
        <v>5</v>
      </c>
      <c r="J773">
        <v>1</v>
      </c>
      <c r="O773">
        <v>8</v>
      </c>
    </row>
    <row r="774" spans="1:15" x14ac:dyDescent="0.25">
      <c r="A774" t="s">
        <v>49</v>
      </c>
      <c r="B774" t="s">
        <v>53</v>
      </c>
      <c r="C774" t="s">
        <v>1</v>
      </c>
      <c r="D774" t="s">
        <v>3</v>
      </c>
      <c r="E774" t="s">
        <v>103</v>
      </c>
      <c r="F774" t="s">
        <v>96</v>
      </c>
      <c r="G774" t="s">
        <v>18</v>
      </c>
      <c r="N774">
        <v>3</v>
      </c>
      <c r="O774">
        <v>3</v>
      </c>
    </row>
    <row r="775" spans="1:15" x14ac:dyDescent="0.25">
      <c r="A775" t="s">
        <v>49</v>
      </c>
      <c r="B775" t="s">
        <v>53</v>
      </c>
      <c r="C775" t="s">
        <v>1</v>
      </c>
      <c r="D775" t="s">
        <v>3</v>
      </c>
      <c r="E775" t="s">
        <v>103</v>
      </c>
      <c r="F775" t="s">
        <v>96</v>
      </c>
      <c r="G775" t="s">
        <v>16</v>
      </c>
      <c r="I775">
        <v>1</v>
      </c>
      <c r="J775">
        <v>2</v>
      </c>
      <c r="O775">
        <v>3</v>
      </c>
    </row>
    <row r="776" spans="1:15" x14ac:dyDescent="0.25">
      <c r="A776" t="s">
        <v>49</v>
      </c>
      <c r="B776" t="s">
        <v>53</v>
      </c>
      <c r="C776" t="s">
        <v>1</v>
      </c>
      <c r="D776" t="s">
        <v>3</v>
      </c>
      <c r="E776" t="s">
        <v>103</v>
      </c>
      <c r="F776" t="s">
        <v>104</v>
      </c>
      <c r="G776" t="s">
        <v>18</v>
      </c>
      <c r="N776">
        <v>2</v>
      </c>
      <c r="O776">
        <v>2</v>
      </c>
    </row>
    <row r="777" spans="1:15" x14ac:dyDescent="0.25">
      <c r="A777" t="s">
        <v>49</v>
      </c>
      <c r="B777" t="s">
        <v>53</v>
      </c>
      <c r="C777" t="s">
        <v>1</v>
      </c>
      <c r="D777" t="s">
        <v>3</v>
      </c>
      <c r="E777" t="s">
        <v>105</v>
      </c>
      <c r="F777" t="s">
        <v>96</v>
      </c>
      <c r="G777" t="s">
        <v>18</v>
      </c>
      <c r="N777">
        <v>2</v>
      </c>
      <c r="O777">
        <v>2</v>
      </c>
    </row>
    <row r="778" spans="1:15" x14ac:dyDescent="0.25">
      <c r="A778" t="s">
        <v>49</v>
      </c>
      <c r="B778" t="s">
        <v>53</v>
      </c>
      <c r="C778" t="s">
        <v>1</v>
      </c>
      <c r="D778" t="s">
        <v>3</v>
      </c>
      <c r="E778" t="s">
        <v>105</v>
      </c>
      <c r="F778" t="s">
        <v>96</v>
      </c>
      <c r="G778" t="s">
        <v>16</v>
      </c>
      <c r="I778">
        <v>1</v>
      </c>
      <c r="L778">
        <v>1</v>
      </c>
      <c r="O778">
        <v>2</v>
      </c>
    </row>
    <row r="779" spans="1:15" x14ac:dyDescent="0.25">
      <c r="A779" t="s">
        <v>49</v>
      </c>
      <c r="B779" t="s">
        <v>53</v>
      </c>
      <c r="C779" t="s">
        <v>1</v>
      </c>
      <c r="D779" t="s">
        <v>3</v>
      </c>
      <c r="E779" t="s">
        <v>105</v>
      </c>
      <c r="F779" t="s">
        <v>104</v>
      </c>
      <c r="G779" t="s">
        <v>18</v>
      </c>
      <c r="N779">
        <v>4</v>
      </c>
      <c r="O779">
        <v>4</v>
      </c>
    </row>
    <row r="780" spans="1:15" x14ac:dyDescent="0.25">
      <c r="A780" t="s">
        <v>49</v>
      </c>
      <c r="B780" t="s">
        <v>53</v>
      </c>
      <c r="C780" t="s">
        <v>1</v>
      </c>
      <c r="D780" t="s">
        <v>3</v>
      </c>
      <c r="E780" t="s">
        <v>105</v>
      </c>
      <c r="F780" t="s">
        <v>104</v>
      </c>
      <c r="G780" t="s">
        <v>16</v>
      </c>
      <c r="I780">
        <v>1</v>
      </c>
      <c r="O780">
        <v>1</v>
      </c>
    </row>
    <row r="781" spans="1:15" x14ac:dyDescent="0.25">
      <c r="A781" t="s">
        <v>49</v>
      </c>
      <c r="B781" t="s">
        <v>53</v>
      </c>
      <c r="C781" t="s">
        <v>1</v>
      </c>
      <c r="D781" t="s">
        <v>3</v>
      </c>
      <c r="E781" t="s">
        <v>106</v>
      </c>
      <c r="F781" t="s">
        <v>85</v>
      </c>
      <c r="G781" t="s">
        <v>18</v>
      </c>
      <c r="N781">
        <v>5</v>
      </c>
      <c r="O781">
        <v>5</v>
      </c>
    </row>
    <row r="782" spans="1:15" x14ac:dyDescent="0.25">
      <c r="A782" t="s">
        <v>49</v>
      </c>
      <c r="B782" t="s">
        <v>53</v>
      </c>
      <c r="C782" t="s">
        <v>1</v>
      </c>
      <c r="D782" t="s">
        <v>3</v>
      </c>
      <c r="E782" t="s">
        <v>106</v>
      </c>
      <c r="F782" t="s">
        <v>85</v>
      </c>
      <c r="G782" t="s">
        <v>16</v>
      </c>
      <c r="H782">
        <v>4</v>
      </c>
      <c r="I782">
        <v>3</v>
      </c>
      <c r="J782">
        <v>1</v>
      </c>
      <c r="M782">
        <v>1</v>
      </c>
      <c r="O782">
        <v>9</v>
      </c>
    </row>
    <row r="783" spans="1:15" x14ac:dyDescent="0.25">
      <c r="A783" t="s">
        <v>49</v>
      </c>
      <c r="B783" t="s">
        <v>53</v>
      </c>
      <c r="C783" t="s">
        <v>1</v>
      </c>
      <c r="D783" t="s">
        <v>3</v>
      </c>
      <c r="E783" t="s">
        <v>106</v>
      </c>
      <c r="F783" t="s">
        <v>87</v>
      </c>
      <c r="G783" t="s">
        <v>18</v>
      </c>
      <c r="N783">
        <v>1</v>
      </c>
      <c r="O783">
        <v>1</v>
      </c>
    </row>
    <row r="784" spans="1:15" x14ac:dyDescent="0.25">
      <c r="A784" t="s">
        <v>49</v>
      </c>
      <c r="B784" t="s">
        <v>53</v>
      </c>
      <c r="C784" t="s">
        <v>1</v>
      </c>
      <c r="D784" t="s">
        <v>3</v>
      </c>
      <c r="E784" t="s">
        <v>107</v>
      </c>
      <c r="F784" t="s">
        <v>85</v>
      </c>
      <c r="G784" t="s">
        <v>16</v>
      </c>
      <c r="L784">
        <v>1</v>
      </c>
      <c r="O784">
        <v>1</v>
      </c>
    </row>
    <row r="785" spans="1:15" x14ac:dyDescent="0.25">
      <c r="A785" t="s">
        <v>49</v>
      </c>
      <c r="B785" t="s">
        <v>53</v>
      </c>
      <c r="C785" t="s">
        <v>1</v>
      </c>
      <c r="D785" t="s">
        <v>3</v>
      </c>
      <c r="E785" t="s">
        <v>108</v>
      </c>
      <c r="F785" t="s">
        <v>85</v>
      </c>
      <c r="G785" t="s">
        <v>16</v>
      </c>
      <c r="H785">
        <v>1</v>
      </c>
      <c r="I785">
        <v>2</v>
      </c>
      <c r="M785">
        <v>1</v>
      </c>
      <c r="O785">
        <v>4</v>
      </c>
    </row>
    <row r="786" spans="1:15" x14ac:dyDescent="0.25">
      <c r="A786" t="s">
        <v>49</v>
      </c>
      <c r="B786" t="s">
        <v>53</v>
      </c>
      <c r="C786" t="s">
        <v>1</v>
      </c>
      <c r="D786" t="s">
        <v>3</v>
      </c>
      <c r="E786" t="s">
        <v>108</v>
      </c>
      <c r="F786" t="s">
        <v>87</v>
      </c>
      <c r="G786" t="s">
        <v>18</v>
      </c>
      <c r="N786">
        <v>3</v>
      </c>
      <c r="O786">
        <v>3</v>
      </c>
    </row>
    <row r="787" spans="1:15" x14ac:dyDescent="0.25">
      <c r="A787" t="s">
        <v>49</v>
      </c>
      <c r="B787" t="s">
        <v>53</v>
      </c>
      <c r="C787" t="s">
        <v>1</v>
      </c>
      <c r="D787" t="s">
        <v>3</v>
      </c>
      <c r="E787" t="s">
        <v>109</v>
      </c>
      <c r="F787" t="s">
        <v>85</v>
      </c>
      <c r="G787" t="s">
        <v>16</v>
      </c>
      <c r="J787">
        <v>1</v>
      </c>
      <c r="K787">
        <v>1</v>
      </c>
      <c r="O787">
        <v>2</v>
      </c>
    </row>
    <row r="788" spans="1:15" x14ac:dyDescent="0.25">
      <c r="A788" t="s">
        <v>49</v>
      </c>
      <c r="B788" t="s">
        <v>53</v>
      </c>
      <c r="C788" t="s">
        <v>1</v>
      </c>
      <c r="D788" t="s">
        <v>3</v>
      </c>
      <c r="E788" t="s">
        <v>109</v>
      </c>
      <c r="F788" t="s">
        <v>87</v>
      </c>
      <c r="G788" t="s">
        <v>16</v>
      </c>
      <c r="I788">
        <v>1</v>
      </c>
      <c r="O788">
        <v>1</v>
      </c>
    </row>
    <row r="789" spans="1:15" x14ac:dyDescent="0.25">
      <c r="A789" t="s">
        <v>49</v>
      </c>
      <c r="B789" t="s">
        <v>53</v>
      </c>
      <c r="C789" t="s">
        <v>1</v>
      </c>
      <c r="D789" t="s">
        <v>3</v>
      </c>
      <c r="E789" t="s">
        <v>110</v>
      </c>
      <c r="F789" t="s">
        <v>85</v>
      </c>
      <c r="G789" t="s">
        <v>18</v>
      </c>
      <c r="N789">
        <v>1</v>
      </c>
      <c r="O789">
        <v>1</v>
      </c>
    </row>
    <row r="790" spans="1:15" x14ac:dyDescent="0.25">
      <c r="A790" t="s">
        <v>49</v>
      </c>
      <c r="B790" t="s">
        <v>53</v>
      </c>
      <c r="C790" t="s">
        <v>1</v>
      </c>
      <c r="D790" t="s">
        <v>3</v>
      </c>
      <c r="E790" t="s">
        <v>111</v>
      </c>
      <c r="F790" t="s">
        <v>87</v>
      </c>
      <c r="G790" t="s">
        <v>18</v>
      </c>
      <c r="N790">
        <v>1</v>
      </c>
      <c r="O790">
        <v>1</v>
      </c>
    </row>
    <row r="791" spans="1:15" x14ac:dyDescent="0.25">
      <c r="A791" t="s">
        <v>49</v>
      </c>
      <c r="B791" t="s">
        <v>53</v>
      </c>
      <c r="C791" t="s">
        <v>1</v>
      </c>
      <c r="D791" t="s">
        <v>3</v>
      </c>
      <c r="E791" t="s">
        <v>111</v>
      </c>
      <c r="F791" t="s">
        <v>87</v>
      </c>
      <c r="G791" t="s">
        <v>16</v>
      </c>
      <c r="J791">
        <v>2</v>
      </c>
      <c r="M791">
        <v>1</v>
      </c>
      <c r="O791">
        <v>3</v>
      </c>
    </row>
    <row r="792" spans="1:15" x14ac:dyDescent="0.25">
      <c r="A792" t="s">
        <v>49</v>
      </c>
      <c r="B792" t="s">
        <v>53</v>
      </c>
      <c r="C792" t="s">
        <v>1</v>
      </c>
      <c r="D792" t="s">
        <v>3</v>
      </c>
      <c r="E792" t="s">
        <v>112</v>
      </c>
      <c r="F792" t="s">
        <v>85</v>
      </c>
      <c r="G792" t="s">
        <v>18</v>
      </c>
      <c r="N792">
        <v>2</v>
      </c>
      <c r="O792">
        <v>2</v>
      </c>
    </row>
    <row r="793" spans="1:15" x14ac:dyDescent="0.25">
      <c r="A793" t="s">
        <v>49</v>
      </c>
      <c r="B793" t="s">
        <v>53</v>
      </c>
      <c r="C793" t="s">
        <v>1</v>
      </c>
      <c r="D793" t="s">
        <v>3</v>
      </c>
      <c r="E793" t="s">
        <v>112</v>
      </c>
      <c r="F793" t="s">
        <v>85</v>
      </c>
      <c r="G793" t="s">
        <v>16</v>
      </c>
      <c r="I793">
        <v>1</v>
      </c>
      <c r="J793">
        <v>2</v>
      </c>
      <c r="K793">
        <v>1</v>
      </c>
      <c r="M793">
        <v>2</v>
      </c>
      <c r="O793">
        <v>6</v>
      </c>
    </row>
    <row r="794" spans="1:15" x14ac:dyDescent="0.25">
      <c r="A794" t="s">
        <v>49</v>
      </c>
      <c r="B794" t="s">
        <v>53</v>
      </c>
      <c r="C794" t="s">
        <v>1</v>
      </c>
      <c r="D794" t="s">
        <v>3</v>
      </c>
      <c r="E794" t="s">
        <v>112</v>
      </c>
      <c r="F794" t="s">
        <v>87</v>
      </c>
      <c r="G794" t="s">
        <v>18</v>
      </c>
      <c r="N794">
        <v>2</v>
      </c>
      <c r="O794">
        <v>2</v>
      </c>
    </row>
    <row r="795" spans="1:15" x14ac:dyDescent="0.25">
      <c r="A795" t="s">
        <v>49</v>
      </c>
      <c r="B795" t="s">
        <v>53</v>
      </c>
      <c r="C795" t="s">
        <v>1</v>
      </c>
      <c r="D795" t="s">
        <v>3</v>
      </c>
      <c r="E795" t="s">
        <v>113</v>
      </c>
      <c r="F795" t="s">
        <v>85</v>
      </c>
      <c r="G795" t="s">
        <v>18</v>
      </c>
      <c r="N795">
        <v>1</v>
      </c>
      <c r="O795">
        <v>1</v>
      </c>
    </row>
    <row r="796" spans="1:15" x14ac:dyDescent="0.25">
      <c r="A796" t="s">
        <v>49</v>
      </c>
      <c r="B796" t="s">
        <v>53</v>
      </c>
      <c r="C796" t="s">
        <v>1</v>
      </c>
      <c r="D796" t="s">
        <v>3</v>
      </c>
      <c r="E796" t="s">
        <v>114</v>
      </c>
      <c r="F796" t="s">
        <v>96</v>
      </c>
      <c r="G796" t="s">
        <v>18</v>
      </c>
      <c r="N796">
        <v>3</v>
      </c>
      <c r="O796">
        <v>3</v>
      </c>
    </row>
    <row r="797" spans="1:15" x14ac:dyDescent="0.25">
      <c r="A797" t="s">
        <v>49</v>
      </c>
      <c r="B797" t="s">
        <v>53</v>
      </c>
      <c r="C797" t="s">
        <v>1</v>
      </c>
      <c r="D797" t="s">
        <v>3</v>
      </c>
      <c r="E797" t="s">
        <v>114</v>
      </c>
      <c r="F797" t="s">
        <v>96</v>
      </c>
      <c r="G797" t="s">
        <v>16</v>
      </c>
      <c r="H797">
        <v>2</v>
      </c>
      <c r="I797">
        <v>4</v>
      </c>
      <c r="J797">
        <v>3</v>
      </c>
      <c r="L797">
        <v>1</v>
      </c>
      <c r="M797">
        <v>1</v>
      </c>
      <c r="O797">
        <v>11</v>
      </c>
    </row>
    <row r="798" spans="1:15" x14ac:dyDescent="0.25">
      <c r="A798" t="s">
        <v>49</v>
      </c>
      <c r="B798" t="s">
        <v>53</v>
      </c>
      <c r="C798" t="s">
        <v>1</v>
      </c>
      <c r="D798" t="s">
        <v>3</v>
      </c>
      <c r="E798" t="s">
        <v>115</v>
      </c>
      <c r="F798" t="s">
        <v>87</v>
      </c>
      <c r="G798" t="s">
        <v>18</v>
      </c>
      <c r="N798">
        <v>2</v>
      </c>
      <c r="O798">
        <v>2</v>
      </c>
    </row>
    <row r="799" spans="1:15" x14ac:dyDescent="0.25">
      <c r="A799" t="s">
        <v>49</v>
      </c>
      <c r="B799" t="s">
        <v>53</v>
      </c>
      <c r="C799" t="s">
        <v>1</v>
      </c>
      <c r="D799" t="s">
        <v>3</v>
      </c>
      <c r="E799" t="s">
        <v>116</v>
      </c>
      <c r="F799" t="s">
        <v>85</v>
      </c>
      <c r="G799" t="s">
        <v>16</v>
      </c>
      <c r="H799">
        <v>2</v>
      </c>
      <c r="I799">
        <v>5</v>
      </c>
      <c r="J799">
        <v>4</v>
      </c>
      <c r="M799">
        <v>3</v>
      </c>
      <c r="O799">
        <v>14</v>
      </c>
    </row>
    <row r="800" spans="1:15" x14ac:dyDescent="0.25">
      <c r="A800" t="s">
        <v>49</v>
      </c>
      <c r="B800" t="s">
        <v>53</v>
      </c>
      <c r="C800" t="s">
        <v>1</v>
      </c>
      <c r="D800" t="s">
        <v>3</v>
      </c>
      <c r="E800" t="s">
        <v>117</v>
      </c>
      <c r="F800" t="s">
        <v>85</v>
      </c>
      <c r="G800" t="s">
        <v>18</v>
      </c>
      <c r="N800">
        <v>1</v>
      </c>
      <c r="O800">
        <v>1</v>
      </c>
    </row>
    <row r="801" spans="1:15" x14ac:dyDescent="0.25">
      <c r="A801" t="s">
        <v>49</v>
      </c>
      <c r="B801" t="s">
        <v>53</v>
      </c>
      <c r="C801" t="s">
        <v>1</v>
      </c>
      <c r="D801" t="s">
        <v>3</v>
      </c>
      <c r="E801" t="s">
        <v>118</v>
      </c>
      <c r="F801" t="s">
        <v>85</v>
      </c>
      <c r="G801" t="s">
        <v>16</v>
      </c>
      <c r="H801">
        <v>2</v>
      </c>
      <c r="K801">
        <v>1</v>
      </c>
      <c r="L801">
        <v>2</v>
      </c>
      <c r="M801">
        <v>1</v>
      </c>
      <c r="O801">
        <v>6</v>
      </c>
    </row>
    <row r="802" spans="1:15" x14ac:dyDescent="0.25">
      <c r="A802" t="s">
        <v>49</v>
      </c>
      <c r="B802" t="s">
        <v>53</v>
      </c>
      <c r="C802" t="s">
        <v>1</v>
      </c>
      <c r="D802" t="s">
        <v>3</v>
      </c>
      <c r="E802" t="s">
        <v>119</v>
      </c>
      <c r="F802" t="s">
        <v>85</v>
      </c>
      <c r="G802" t="s">
        <v>18</v>
      </c>
      <c r="N802">
        <v>4</v>
      </c>
      <c r="O802">
        <v>4</v>
      </c>
    </row>
    <row r="803" spans="1:15" x14ac:dyDescent="0.25">
      <c r="A803" t="s">
        <v>49</v>
      </c>
      <c r="B803" t="s">
        <v>53</v>
      </c>
      <c r="C803" t="s">
        <v>1</v>
      </c>
      <c r="D803" t="s">
        <v>3</v>
      </c>
      <c r="E803" t="s">
        <v>120</v>
      </c>
      <c r="F803" t="s">
        <v>85</v>
      </c>
      <c r="G803" t="s">
        <v>16</v>
      </c>
      <c r="J803">
        <v>1</v>
      </c>
      <c r="K803">
        <v>1</v>
      </c>
      <c r="O803">
        <v>2</v>
      </c>
    </row>
    <row r="804" spans="1:15" x14ac:dyDescent="0.25">
      <c r="A804" t="s">
        <v>49</v>
      </c>
      <c r="B804" t="s">
        <v>53</v>
      </c>
      <c r="C804" t="s">
        <v>1</v>
      </c>
      <c r="D804" t="s">
        <v>3</v>
      </c>
      <c r="E804" t="s">
        <v>121</v>
      </c>
      <c r="F804" t="s">
        <v>96</v>
      </c>
      <c r="G804" t="s">
        <v>18</v>
      </c>
      <c r="N804">
        <v>20</v>
      </c>
      <c r="O804">
        <v>20</v>
      </c>
    </row>
    <row r="805" spans="1:15" x14ac:dyDescent="0.25">
      <c r="A805" t="s">
        <v>49</v>
      </c>
      <c r="B805" t="s">
        <v>53</v>
      </c>
      <c r="C805" t="s">
        <v>1</v>
      </c>
      <c r="D805" t="s">
        <v>3</v>
      </c>
      <c r="E805" t="s">
        <v>121</v>
      </c>
      <c r="F805" t="s">
        <v>96</v>
      </c>
      <c r="G805" t="s">
        <v>16</v>
      </c>
      <c r="H805">
        <v>5</v>
      </c>
      <c r="I805">
        <v>1</v>
      </c>
      <c r="J805">
        <v>2</v>
      </c>
      <c r="K805">
        <v>1</v>
      </c>
      <c r="M805">
        <v>2</v>
      </c>
      <c r="O805">
        <v>11</v>
      </c>
    </row>
    <row r="806" spans="1:15" x14ac:dyDescent="0.25">
      <c r="A806" t="s">
        <v>49</v>
      </c>
      <c r="B806" t="s">
        <v>14</v>
      </c>
      <c r="C806" t="s">
        <v>1</v>
      </c>
      <c r="D806" t="s">
        <v>3</v>
      </c>
      <c r="E806" t="s">
        <v>84</v>
      </c>
      <c r="F806" t="s">
        <v>85</v>
      </c>
      <c r="G806" t="s">
        <v>18</v>
      </c>
      <c r="N806">
        <v>8</v>
      </c>
      <c r="O806">
        <v>8</v>
      </c>
    </row>
    <row r="807" spans="1:15" x14ac:dyDescent="0.25">
      <c r="A807" t="s">
        <v>49</v>
      </c>
      <c r="B807" t="s">
        <v>14</v>
      </c>
      <c r="C807" t="s">
        <v>1</v>
      </c>
      <c r="D807" t="s">
        <v>3</v>
      </c>
      <c r="E807" t="s">
        <v>84</v>
      </c>
      <c r="F807" t="s">
        <v>85</v>
      </c>
      <c r="G807" t="s">
        <v>16</v>
      </c>
      <c r="H807">
        <v>2</v>
      </c>
      <c r="I807">
        <v>3</v>
      </c>
      <c r="O807">
        <v>5</v>
      </c>
    </row>
    <row r="808" spans="1:15" x14ac:dyDescent="0.25">
      <c r="A808" t="s">
        <v>49</v>
      </c>
      <c r="B808" t="s">
        <v>14</v>
      </c>
      <c r="C808" t="s">
        <v>1</v>
      </c>
      <c r="D808" t="s">
        <v>3</v>
      </c>
      <c r="E808" t="s">
        <v>86</v>
      </c>
      <c r="F808" t="s">
        <v>85</v>
      </c>
      <c r="G808" t="s">
        <v>18</v>
      </c>
      <c r="N808">
        <v>1</v>
      </c>
      <c r="O808">
        <v>1</v>
      </c>
    </row>
    <row r="809" spans="1:15" x14ac:dyDescent="0.25">
      <c r="A809" t="s">
        <v>49</v>
      </c>
      <c r="B809" t="s">
        <v>14</v>
      </c>
      <c r="C809" t="s">
        <v>1</v>
      </c>
      <c r="D809" t="s">
        <v>3</v>
      </c>
      <c r="E809" t="s">
        <v>86</v>
      </c>
      <c r="F809" t="s">
        <v>85</v>
      </c>
      <c r="G809" t="s">
        <v>16</v>
      </c>
      <c r="I809">
        <v>1</v>
      </c>
      <c r="K809">
        <v>1</v>
      </c>
      <c r="O809">
        <v>2</v>
      </c>
    </row>
    <row r="810" spans="1:15" x14ac:dyDescent="0.25">
      <c r="A810" t="s">
        <v>49</v>
      </c>
      <c r="B810" t="s">
        <v>14</v>
      </c>
      <c r="C810" t="s">
        <v>1</v>
      </c>
      <c r="D810" t="s">
        <v>3</v>
      </c>
      <c r="E810" t="s">
        <v>86</v>
      </c>
      <c r="F810" t="s">
        <v>87</v>
      </c>
      <c r="G810" t="s">
        <v>18</v>
      </c>
      <c r="N810">
        <v>2</v>
      </c>
      <c r="O810">
        <v>2</v>
      </c>
    </row>
    <row r="811" spans="1:15" x14ac:dyDescent="0.25">
      <c r="A811" t="s">
        <v>49</v>
      </c>
      <c r="B811" t="s">
        <v>14</v>
      </c>
      <c r="C811" t="s">
        <v>1</v>
      </c>
      <c r="D811" t="s">
        <v>3</v>
      </c>
      <c r="E811" t="s">
        <v>88</v>
      </c>
      <c r="F811" t="s">
        <v>85</v>
      </c>
      <c r="G811" t="s">
        <v>18</v>
      </c>
      <c r="N811">
        <v>2</v>
      </c>
      <c r="O811">
        <v>2</v>
      </c>
    </row>
    <row r="812" spans="1:15" x14ac:dyDescent="0.25">
      <c r="A812" t="s">
        <v>49</v>
      </c>
      <c r="B812" t="s">
        <v>14</v>
      </c>
      <c r="C812" t="s">
        <v>1</v>
      </c>
      <c r="D812" t="s">
        <v>3</v>
      </c>
      <c r="E812" t="s">
        <v>88</v>
      </c>
      <c r="F812" t="s">
        <v>85</v>
      </c>
      <c r="G812" t="s">
        <v>16</v>
      </c>
      <c r="H812">
        <v>5</v>
      </c>
      <c r="I812">
        <v>3</v>
      </c>
      <c r="J812">
        <v>2</v>
      </c>
      <c r="O812">
        <v>10</v>
      </c>
    </row>
    <row r="813" spans="1:15" x14ac:dyDescent="0.25">
      <c r="A813" t="s">
        <v>49</v>
      </c>
      <c r="B813" t="s">
        <v>14</v>
      </c>
      <c r="C813" t="s">
        <v>1</v>
      </c>
      <c r="D813" t="s">
        <v>3</v>
      </c>
      <c r="E813" t="s">
        <v>88</v>
      </c>
      <c r="F813" t="s">
        <v>87</v>
      </c>
      <c r="G813" t="s">
        <v>18</v>
      </c>
      <c r="N813">
        <v>1</v>
      </c>
      <c r="O813">
        <v>1</v>
      </c>
    </row>
    <row r="814" spans="1:15" x14ac:dyDescent="0.25">
      <c r="A814" t="s">
        <v>49</v>
      </c>
      <c r="B814" t="s">
        <v>14</v>
      </c>
      <c r="C814" t="s">
        <v>1</v>
      </c>
      <c r="D814" t="s">
        <v>3</v>
      </c>
      <c r="E814" t="s">
        <v>89</v>
      </c>
      <c r="F814" t="s">
        <v>87</v>
      </c>
      <c r="G814" t="s">
        <v>18</v>
      </c>
      <c r="N814">
        <v>1</v>
      </c>
      <c r="O814">
        <v>1</v>
      </c>
    </row>
    <row r="815" spans="1:15" x14ac:dyDescent="0.25">
      <c r="A815" t="s">
        <v>49</v>
      </c>
      <c r="B815" t="s">
        <v>14</v>
      </c>
      <c r="C815" t="s">
        <v>1</v>
      </c>
      <c r="D815" t="s">
        <v>3</v>
      </c>
      <c r="E815" t="s">
        <v>90</v>
      </c>
      <c r="F815" t="s">
        <v>85</v>
      </c>
      <c r="G815" t="s">
        <v>18</v>
      </c>
      <c r="N815">
        <v>2</v>
      </c>
      <c r="O815">
        <v>2</v>
      </c>
    </row>
    <row r="816" spans="1:15" x14ac:dyDescent="0.25">
      <c r="A816" t="s">
        <v>49</v>
      </c>
      <c r="B816" t="s">
        <v>14</v>
      </c>
      <c r="C816" t="s">
        <v>1</v>
      </c>
      <c r="D816" t="s">
        <v>3</v>
      </c>
      <c r="E816" t="s">
        <v>90</v>
      </c>
      <c r="F816" t="s">
        <v>85</v>
      </c>
      <c r="G816" t="s">
        <v>16</v>
      </c>
      <c r="H816">
        <v>4</v>
      </c>
      <c r="O816">
        <v>4</v>
      </c>
    </row>
    <row r="817" spans="1:15" x14ac:dyDescent="0.25">
      <c r="A817" t="s">
        <v>49</v>
      </c>
      <c r="B817" t="s">
        <v>14</v>
      </c>
      <c r="C817" t="s">
        <v>1</v>
      </c>
      <c r="D817" t="s">
        <v>3</v>
      </c>
      <c r="E817" t="s">
        <v>91</v>
      </c>
      <c r="F817" t="s">
        <v>85</v>
      </c>
      <c r="G817" t="s">
        <v>18</v>
      </c>
      <c r="N817">
        <v>11</v>
      </c>
      <c r="O817">
        <v>11</v>
      </c>
    </row>
    <row r="818" spans="1:15" x14ac:dyDescent="0.25">
      <c r="A818" t="s">
        <v>49</v>
      </c>
      <c r="B818" t="s">
        <v>14</v>
      </c>
      <c r="C818" t="s">
        <v>1</v>
      </c>
      <c r="D818" t="s">
        <v>3</v>
      </c>
      <c r="E818" t="s">
        <v>91</v>
      </c>
      <c r="F818" t="s">
        <v>85</v>
      </c>
      <c r="G818" t="s">
        <v>16</v>
      </c>
      <c r="H818">
        <v>7</v>
      </c>
      <c r="I818">
        <v>12</v>
      </c>
      <c r="J818">
        <v>1</v>
      </c>
      <c r="O818">
        <v>20</v>
      </c>
    </row>
    <row r="819" spans="1:15" x14ac:dyDescent="0.25">
      <c r="A819" t="s">
        <v>49</v>
      </c>
      <c r="B819" t="s">
        <v>14</v>
      </c>
      <c r="C819" t="s">
        <v>1</v>
      </c>
      <c r="D819" t="s">
        <v>3</v>
      </c>
      <c r="E819" t="s">
        <v>92</v>
      </c>
      <c r="F819" t="s">
        <v>87</v>
      </c>
      <c r="G819" t="s">
        <v>18</v>
      </c>
      <c r="N819">
        <v>1</v>
      </c>
      <c r="O819">
        <v>1</v>
      </c>
    </row>
    <row r="820" spans="1:15" x14ac:dyDescent="0.25">
      <c r="A820" t="s">
        <v>49</v>
      </c>
      <c r="B820" t="s">
        <v>14</v>
      </c>
      <c r="C820" t="s">
        <v>1</v>
      </c>
      <c r="D820" t="s">
        <v>3</v>
      </c>
      <c r="E820" t="s">
        <v>93</v>
      </c>
      <c r="F820" t="s">
        <v>85</v>
      </c>
      <c r="G820" t="s">
        <v>16</v>
      </c>
      <c r="J820">
        <v>1</v>
      </c>
      <c r="O820">
        <v>1</v>
      </c>
    </row>
    <row r="821" spans="1:15" x14ac:dyDescent="0.25">
      <c r="A821" t="s">
        <v>49</v>
      </c>
      <c r="B821" t="s">
        <v>14</v>
      </c>
      <c r="C821" t="s">
        <v>1</v>
      </c>
      <c r="D821" t="s">
        <v>3</v>
      </c>
      <c r="E821" t="s">
        <v>94</v>
      </c>
      <c r="F821" t="s">
        <v>85</v>
      </c>
      <c r="G821" t="s">
        <v>16</v>
      </c>
      <c r="H821">
        <v>1</v>
      </c>
      <c r="I821">
        <v>2</v>
      </c>
      <c r="O821">
        <v>3</v>
      </c>
    </row>
    <row r="822" spans="1:15" x14ac:dyDescent="0.25">
      <c r="A822" t="s">
        <v>49</v>
      </c>
      <c r="B822" t="s">
        <v>14</v>
      </c>
      <c r="C822" t="s">
        <v>1</v>
      </c>
      <c r="D822" t="s">
        <v>3</v>
      </c>
      <c r="E822" t="s">
        <v>95</v>
      </c>
      <c r="F822" t="s">
        <v>85</v>
      </c>
      <c r="G822" t="s">
        <v>18</v>
      </c>
      <c r="N822">
        <v>2</v>
      </c>
      <c r="O822">
        <v>2</v>
      </c>
    </row>
    <row r="823" spans="1:15" x14ac:dyDescent="0.25">
      <c r="A823" t="s">
        <v>49</v>
      </c>
      <c r="B823" t="s">
        <v>14</v>
      </c>
      <c r="C823" t="s">
        <v>1</v>
      </c>
      <c r="D823" t="s">
        <v>3</v>
      </c>
      <c r="E823" t="s">
        <v>95</v>
      </c>
      <c r="F823" t="s">
        <v>85</v>
      </c>
      <c r="G823" t="s">
        <v>16</v>
      </c>
      <c r="H823">
        <v>1</v>
      </c>
      <c r="I823">
        <v>3</v>
      </c>
      <c r="J823">
        <v>1</v>
      </c>
      <c r="O823">
        <v>5</v>
      </c>
    </row>
    <row r="824" spans="1:15" x14ac:dyDescent="0.25">
      <c r="A824" t="s">
        <v>49</v>
      </c>
      <c r="B824" t="s">
        <v>14</v>
      </c>
      <c r="C824" t="s">
        <v>1</v>
      </c>
      <c r="D824" t="s">
        <v>3</v>
      </c>
      <c r="E824" t="s">
        <v>95</v>
      </c>
      <c r="F824" t="s">
        <v>87</v>
      </c>
      <c r="G824" t="s">
        <v>18</v>
      </c>
      <c r="N824">
        <v>1</v>
      </c>
      <c r="O824">
        <v>1</v>
      </c>
    </row>
    <row r="825" spans="1:15" x14ac:dyDescent="0.25">
      <c r="A825" t="s">
        <v>49</v>
      </c>
      <c r="B825" t="s">
        <v>14</v>
      </c>
      <c r="C825" t="s">
        <v>1</v>
      </c>
      <c r="D825" t="s">
        <v>3</v>
      </c>
      <c r="E825" t="s">
        <v>95</v>
      </c>
      <c r="F825" t="s">
        <v>87</v>
      </c>
      <c r="G825" t="s">
        <v>16</v>
      </c>
      <c r="H825">
        <v>1</v>
      </c>
      <c r="J825">
        <v>1</v>
      </c>
      <c r="K825">
        <v>1</v>
      </c>
      <c r="L825">
        <v>1</v>
      </c>
      <c r="O825">
        <v>4</v>
      </c>
    </row>
    <row r="826" spans="1:15" x14ac:dyDescent="0.25">
      <c r="A826" t="s">
        <v>49</v>
      </c>
      <c r="B826" t="s">
        <v>14</v>
      </c>
      <c r="C826" t="s">
        <v>1</v>
      </c>
      <c r="D826" t="s">
        <v>3</v>
      </c>
      <c r="E826" t="s">
        <v>95</v>
      </c>
      <c r="F826" t="s">
        <v>96</v>
      </c>
      <c r="G826" t="s">
        <v>18</v>
      </c>
      <c r="N826">
        <v>2</v>
      </c>
      <c r="O826">
        <v>2</v>
      </c>
    </row>
    <row r="827" spans="1:15" x14ac:dyDescent="0.25">
      <c r="A827" t="s">
        <v>49</v>
      </c>
      <c r="B827" t="s">
        <v>14</v>
      </c>
      <c r="C827" t="s">
        <v>1</v>
      </c>
      <c r="D827" t="s">
        <v>3</v>
      </c>
      <c r="E827" t="s">
        <v>97</v>
      </c>
      <c r="F827" t="s">
        <v>87</v>
      </c>
      <c r="G827" t="s">
        <v>18</v>
      </c>
      <c r="N827">
        <v>1</v>
      </c>
      <c r="O827">
        <v>1</v>
      </c>
    </row>
    <row r="828" spans="1:15" x14ac:dyDescent="0.25">
      <c r="A828" t="s">
        <v>49</v>
      </c>
      <c r="B828" t="s">
        <v>14</v>
      </c>
      <c r="C828" t="s">
        <v>1</v>
      </c>
      <c r="D828" t="s">
        <v>3</v>
      </c>
      <c r="E828" t="s">
        <v>97</v>
      </c>
      <c r="F828" t="s">
        <v>87</v>
      </c>
      <c r="G828" t="s">
        <v>16</v>
      </c>
      <c r="I828">
        <v>1</v>
      </c>
      <c r="J828">
        <v>1</v>
      </c>
      <c r="L828">
        <v>1</v>
      </c>
      <c r="O828">
        <v>3</v>
      </c>
    </row>
    <row r="829" spans="1:15" x14ac:dyDescent="0.25">
      <c r="A829" t="s">
        <v>49</v>
      </c>
      <c r="B829" t="s">
        <v>14</v>
      </c>
      <c r="C829" t="s">
        <v>1</v>
      </c>
      <c r="D829" t="s">
        <v>3</v>
      </c>
      <c r="E829" t="s">
        <v>98</v>
      </c>
      <c r="F829" t="s">
        <v>85</v>
      </c>
      <c r="G829" t="s">
        <v>16</v>
      </c>
      <c r="I829">
        <v>1</v>
      </c>
      <c r="J829">
        <v>2</v>
      </c>
      <c r="O829">
        <v>3</v>
      </c>
    </row>
    <row r="830" spans="1:15" x14ac:dyDescent="0.25">
      <c r="A830" t="s">
        <v>49</v>
      </c>
      <c r="B830" t="s">
        <v>14</v>
      </c>
      <c r="C830" t="s">
        <v>1</v>
      </c>
      <c r="D830" t="s">
        <v>3</v>
      </c>
      <c r="E830" t="s">
        <v>98</v>
      </c>
      <c r="F830" t="s">
        <v>87</v>
      </c>
      <c r="G830" t="s">
        <v>18</v>
      </c>
      <c r="N830">
        <v>4</v>
      </c>
      <c r="O830">
        <v>4</v>
      </c>
    </row>
    <row r="831" spans="1:15" x14ac:dyDescent="0.25">
      <c r="A831" t="s">
        <v>49</v>
      </c>
      <c r="B831" t="s">
        <v>14</v>
      </c>
      <c r="C831" t="s">
        <v>1</v>
      </c>
      <c r="D831" t="s">
        <v>3</v>
      </c>
      <c r="E831" t="s">
        <v>98</v>
      </c>
      <c r="F831" t="s">
        <v>87</v>
      </c>
      <c r="G831" t="s">
        <v>16</v>
      </c>
      <c r="I831">
        <v>1</v>
      </c>
      <c r="O831">
        <v>1</v>
      </c>
    </row>
    <row r="832" spans="1:15" x14ac:dyDescent="0.25">
      <c r="A832" t="s">
        <v>49</v>
      </c>
      <c r="B832" t="s">
        <v>14</v>
      </c>
      <c r="C832" t="s">
        <v>1</v>
      </c>
      <c r="D832" t="s">
        <v>3</v>
      </c>
      <c r="E832" t="s">
        <v>99</v>
      </c>
      <c r="F832" t="s">
        <v>85</v>
      </c>
      <c r="G832" t="s">
        <v>18</v>
      </c>
      <c r="N832">
        <v>5</v>
      </c>
      <c r="O832">
        <v>5</v>
      </c>
    </row>
    <row r="833" spans="1:15" x14ac:dyDescent="0.25">
      <c r="A833" t="s">
        <v>49</v>
      </c>
      <c r="B833" t="s">
        <v>14</v>
      </c>
      <c r="C833" t="s">
        <v>1</v>
      </c>
      <c r="D833" t="s">
        <v>3</v>
      </c>
      <c r="E833" t="s">
        <v>99</v>
      </c>
      <c r="F833" t="s">
        <v>85</v>
      </c>
      <c r="G833" t="s">
        <v>16</v>
      </c>
      <c r="H833">
        <v>10</v>
      </c>
      <c r="I833">
        <v>4</v>
      </c>
      <c r="J833">
        <v>1</v>
      </c>
      <c r="O833">
        <v>15</v>
      </c>
    </row>
    <row r="834" spans="1:15" x14ac:dyDescent="0.25">
      <c r="A834" t="s">
        <v>49</v>
      </c>
      <c r="B834" t="s">
        <v>14</v>
      </c>
      <c r="C834" t="s">
        <v>1</v>
      </c>
      <c r="D834" t="s">
        <v>3</v>
      </c>
      <c r="E834" t="s">
        <v>99</v>
      </c>
      <c r="F834" t="s">
        <v>87</v>
      </c>
      <c r="G834" t="s">
        <v>18</v>
      </c>
      <c r="N834">
        <v>2</v>
      </c>
      <c r="O834">
        <v>2</v>
      </c>
    </row>
    <row r="835" spans="1:15" x14ac:dyDescent="0.25">
      <c r="A835" t="s">
        <v>49</v>
      </c>
      <c r="B835" t="s">
        <v>14</v>
      </c>
      <c r="C835" t="s">
        <v>1</v>
      </c>
      <c r="D835" t="s">
        <v>3</v>
      </c>
      <c r="E835" t="s">
        <v>100</v>
      </c>
      <c r="F835" t="s">
        <v>85</v>
      </c>
      <c r="G835" t="s">
        <v>18</v>
      </c>
      <c r="N835">
        <v>2</v>
      </c>
      <c r="O835">
        <v>2</v>
      </c>
    </row>
    <row r="836" spans="1:15" x14ac:dyDescent="0.25">
      <c r="A836" t="s">
        <v>49</v>
      </c>
      <c r="B836" t="s">
        <v>14</v>
      </c>
      <c r="C836" t="s">
        <v>1</v>
      </c>
      <c r="D836" t="s">
        <v>3</v>
      </c>
      <c r="E836" t="s">
        <v>100</v>
      </c>
      <c r="F836" t="s">
        <v>85</v>
      </c>
      <c r="G836" t="s">
        <v>16</v>
      </c>
      <c r="H836">
        <v>1</v>
      </c>
      <c r="I836">
        <v>1</v>
      </c>
      <c r="M836">
        <v>1</v>
      </c>
      <c r="O836">
        <v>3</v>
      </c>
    </row>
    <row r="837" spans="1:15" x14ac:dyDescent="0.25">
      <c r="A837" t="s">
        <v>49</v>
      </c>
      <c r="B837" t="s">
        <v>14</v>
      </c>
      <c r="C837" t="s">
        <v>1</v>
      </c>
      <c r="D837" t="s">
        <v>3</v>
      </c>
      <c r="E837" t="s">
        <v>100</v>
      </c>
      <c r="F837" t="s">
        <v>87</v>
      </c>
      <c r="G837" t="s">
        <v>18</v>
      </c>
      <c r="N837">
        <v>5</v>
      </c>
      <c r="O837">
        <v>5</v>
      </c>
    </row>
    <row r="838" spans="1:15" x14ac:dyDescent="0.25">
      <c r="A838" t="s">
        <v>49</v>
      </c>
      <c r="B838" t="s">
        <v>14</v>
      </c>
      <c r="C838" t="s">
        <v>1</v>
      </c>
      <c r="D838" t="s">
        <v>3</v>
      </c>
      <c r="E838" t="s">
        <v>101</v>
      </c>
      <c r="F838" t="s">
        <v>85</v>
      </c>
      <c r="G838" t="s">
        <v>18</v>
      </c>
      <c r="N838">
        <v>3</v>
      </c>
      <c r="O838">
        <v>3</v>
      </c>
    </row>
    <row r="839" spans="1:15" x14ac:dyDescent="0.25">
      <c r="A839" t="s">
        <v>49</v>
      </c>
      <c r="B839" t="s">
        <v>14</v>
      </c>
      <c r="C839" t="s">
        <v>1</v>
      </c>
      <c r="D839" t="s">
        <v>3</v>
      </c>
      <c r="E839" t="s">
        <v>101</v>
      </c>
      <c r="F839" t="s">
        <v>85</v>
      </c>
      <c r="G839" t="s">
        <v>16</v>
      </c>
      <c r="H839">
        <v>1</v>
      </c>
      <c r="I839">
        <v>1</v>
      </c>
      <c r="O839">
        <v>2</v>
      </c>
    </row>
    <row r="840" spans="1:15" x14ac:dyDescent="0.25">
      <c r="A840" t="s">
        <v>49</v>
      </c>
      <c r="B840" t="s">
        <v>14</v>
      </c>
      <c r="C840" t="s">
        <v>1</v>
      </c>
      <c r="D840" t="s">
        <v>3</v>
      </c>
      <c r="E840" t="s">
        <v>102</v>
      </c>
      <c r="F840" t="s">
        <v>85</v>
      </c>
      <c r="G840" t="s">
        <v>16</v>
      </c>
      <c r="H840">
        <v>5</v>
      </c>
      <c r="I840">
        <v>3</v>
      </c>
      <c r="O840">
        <v>8</v>
      </c>
    </row>
    <row r="841" spans="1:15" x14ac:dyDescent="0.25">
      <c r="A841" t="s">
        <v>49</v>
      </c>
      <c r="B841" t="s">
        <v>14</v>
      </c>
      <c r="C841" t="s">
        <v>1</v>
      </c>
      <c r="D841" t="s">
        <v>3</v>
      </c>
      <c r="E841" t="s">
        <v>103</v>
      </c>
      <c r="F841" t="s">
        <v>96</v>
      </c>
      <c r="G841" t="s">
        <v>18</v>
      </c>
      <c r="N841">
        <v>3</v>
      </c>
      <c r="O841">
        <v>3</v>
      </c>
    </row>
    <row r="842" spans="1:15" x14ac:dyDescent="0.25">
      <c r="A842" t="s">
        <v>49</v>
      </c>
      <c r="B842" t="s">
        <v>14</v>
      </c>
      <c r="C842" t="s">
        <v>1</v>
      </c>
      <c r="D842" t="s">
        <v>3</v>
      </c>
      <c r="E842" t="s">
        <v>103</v>
      </c>
      <c r="F842" t="s">
        <v>96</v>
      </c>
      <c r="G842" t="s">
        <v>16</v>
      </c>
      <c r="H842">
        <v>3</v>
      </c>
      <c r="O842">
        <v>3</v>
      </c>
    </row>
    <row r="843" spans="1:15" x14ac:dyDescent="0.25">
      <c r="A843" t="s">
        <v>49</v>
      </c>
      <c r="B843" t="s">
        <v>14</v>
      </c>
      <c r="C843" t="s">
        <v>1</v>
      </c>
      <c r="D843" t="s">
        <v>3</v>
      </c>
      <c r="E843" t="s">
        <v>103</v>
      </c>
      <c r="F843" t="s">
        <v>104</v>
      </c>
      <c r="G843" t="s">
        <v>18</v>
      </c>
      <c r="N843">
        <v>2</v>
      </c>
      <c r="O843">
        <v>2</v>
      </c>
    </row>
    <row r="844" spans="1:15" x14ac:dyDescent="0.25">
      <c r="A844" t="s">
        <v>49</v>
      </c>
      <c r="B844" t="s">
        <v>14</v>
      </c>
      <c r="C844" t="s">
        <v>1</v>
      </c>
      <c r="D844" t="s">
        <v>3</v>
      </c>
      <c r="E844" t="s">
        <v>105</v>
      </c>
      <c r="F844" t="s">
        <v>96</v>
      </c>
      <c r="G844" t="s">
        <v>18</v>
      </c>
      <c r="N844">
        <v>2</v>
      </c>
      <c r="O844">
        <v>2</v>
      </c>
    </row>
    <row r="845" spans="1:15" x14ac:dyDescent="0.25">
      <c r="A845" t="s">
        <v>49</v>
      </c>
      <c r="B845" t="s">
        <v>14</v>
      </c>
      <c r="C845" t="s">
        <v>1</v>
      </c>
      <c r="D845" t="s">
        <v>3</v>
      </c>
      <c r="E845" t="s">
        <v>105</v>
      </c>
      <c r="F845" t="s">
        <v>96</v>
      </c>
      <c r="G845" t="s">
        <v>16</v>
      </c>
      <c r="I845">
        <v>1</v>
      </c>
      <c r="K845">
        <v>1</v>
      </c>
      <c r="O845">
        <v>2</v>
      </c>
    </row>
    <row r="846" spans="1:15" x14ac:dyDescent="0.25">
      <c r="A846" t="s">
        <v>49</v>
      </c>
      <c r="B846" t="s">
        <v>14</v>
      </c>
      <c r="C846" t="s">
        <v>1</v>
      </c>
      <c r="D846" t="s">
        <v>3</v>
      </c>
      <c r="E846" t="s">
        <v>105</v>
      </c>
      <c r="F846" t="s">
        <v>104</v>
      </c>
      <c r="G846" t="s">
        <v>18</v>
      </c>
      <c r="N846">
        <v>4</v>
      </c>
      <c r="O846">
        <v>4</v>
      </c>
    </row>
    <row r="847" spans="1:15" x14ac:dyDescent="0.25">
      <c r="A847" t="s">
        <v>49</v>
      </c>
      <c r="B847" t="s">
        <v>14</v>
      </c>
      <c r="C847" t="s">
        <v>1</v>
      </c>
      <c r="D847" t="s">
        <v>3</v>
      </c>
      <c r="E847" t="s">
        <v>105</v>
      </c>
      <c r="F847" t="s">
        <v>104</v>
      </c>
      <c r="G847" t="s">
        <v>16</v>
      </c>
      <c r="I847">
        <v>1</v>
      </c>
      <c r="O847">
        <v>1</v>
      </c>
    </row>
    <row r="848" spans="1:15" x14ac:dyDescent="0.25">
      <c r="A848" t="s">
        <v>49</v>
      </c>
      <c r="B848" t="s">
        <v>14</v>
      </c>
      <c r="C848" t="s">
        <v>1</v>
      </c>
      <c r="D848" t="s">
        <v>3</v>
      </c>
      <c r="E848" t="s">
        <v>106</v>
      </c>
      <c r="F848" t="s">
        <v>85</v>
      </c>
      <c r="G848" t="s">
        <v>18</v>
      </c>
      <c r="N848">
        <v>5</v>
      </c>
      <c r="O848">
        <v>5</v>
      </c>
    </row>
    <row r="849" spans="1:15" x14ac:dyDescent="0.25">
      <c r="A849" t="s">
        <v>49</v>
      </c>
      <c r="B849" t="s">
        <v>14</v>
      </c>
      <c r="C849" t="s">
        <v>1</v>
      </c>
      <c r="D849" t="s">
        <v>3</v>
      </c>
      <c r="E849" t="s">
        <v>106</v>
      </c>
      <c r="F849" t="s">
        <v>85</v>
      </c>
      <c r="G849" t="s">
        <v>16</v>
      </c>
      <c r="H849">
        <v>7</v>
      </c>
      <c r="I849">
        <v>2</v>
      </c>
      <c r="O849">
        <v>9</v>
      </c>
    </row>
    <row r="850" spans="1:15" x14ac:dyDescent="0.25">
      <c r="A850" t="s">
        <v>49</v>
      </c>
      <c r="B850" t="s">
        <v>14</v>
      </c>
      <c r="C850" t="s">
        <v>1</v>
      </c>
      <c r="D850" t="s">
        <v>3</v>
      </c>
      <c r="E850" t="s">
        <v>106</v>
      </c>
      <c r="F850" t="s">
        <v>87</v>
      </c>
      <c r="G850" t="s">
        <v>18</v>
      </c>
      <c r="N850">
        <v>1</v>
      </c>
      <c r="O850">
        <v>1</v>
      </c>
    </row>
    <row r="851" spans="1:15" x14ac:dyDescent="0.25">
      <c r="A851" t="s">
        <v>49</v>
      </c>
      <c r="B851" t="s">
        <v>14</v>
      </c>
      <c r="C851" t="s">
        <v>1</v>
      </c>
      <c r="D851" t="s">
        <v>3</v>
      </c>
      <c r="E851" t="s">
        <v>107</v>
      </c>
      <c r="F851" t="s">
        <v>85</v>
      </c>
      <c r="G851" t="s">
        <v>16</v>
      </c>
      <c r="J851">
        <v>1</v>
      </c>
      <c r="O851">
        <v>1</v>
      </c>
    </row>
    <row r="852" spans="1:15" x14ac:dyDescent="0.25">
      <c r="A852" t="s">
        <v>49</v>
      </c>
      <c r="B852" t="s">
        <v>14</v>
      </c>
      <c r="C852" t="s">
        <v>1</v>
      </c>
      <c r="D852" t="s">
        <v>3</v>
      </c>
      <c r="E852" t="s">
        <v>108</v>
      </c>
      <c r="F852" t="s">
        <v>85</v>
      </c>
      <c r="G852" t="s">
        <v>16</v>
      </c>
      <c r="H852">
        <v>3</v>
      </c>
      <c r="I852">
        <v>1</v>
      </c>
      <c r="O852">
        <v>4</v>
      </c>
    </row>
    <row r="853" spans="1:15" x14ac:dyDescent="0.25">
      <c r="A853" t="s">
        <v>49</v>
      </c>
      <c r="B853" t="s">
        <v>14</v>
      </c>
      <c r="C853" t="s">
        <v>1</v>
      </c>
      <c r="D853" t="s">
        <v>3</v>
      </c>
      <c r="E853" t="s">
        <v>108</v>
      </c>
      <c r="F853" t="s">
        <v>87</v>
      </c>
      <c r="G853" t="s">
        <v>18</v>
      </c>
      <c r="N853">
        <v>3</v>
      </c>
      <c r="O853">
        <v>3</v>
      </c>
    </row>
    <row r="854" spans="1:15" x14ac:dyDescent="0.25">
      <c r="A854" t="s">
        <v>49</v>
      </c>
      <c r="B854" t="s">
        <v>14</v>
      </c>
      <c r="C854" t="s">
        <v>1</v>
      </c>
      <c r="D854" t="s">
        <v>3</v>
      </c>
      <c r="E854" t="s">
        <v>109</v>
      </c>
      <c r="F854" t="s">
        <v>85</v>
      </c>
      <c r="G854" t="s">
        <v>16</v>
      </c>
      <c r="H854">
        <v>1</v>
      </c>
      <c r="I854">
        <v>1</v>
      </c>
      <c r="O854">
        <v>2</v>
      </c>
    </row>
    <row r="855" spans="1:15" x14ac:dyDescent="0.25">
      <c r="A855" t="s">
        <v>49</v>
      </c>
      <c r="B855" t="s">
        <v>14</v>
      </c>
      <c r="C855" t="s">
        <v>1</v>
      </c>
      <c r="D855" t="s">
        <v>3</v>
      </c>
      <c r="E855" t="s">
        <v>109</v>
      </c>
      <c r="F855" t="s">
        <v>87</v>
      </c>
      <c r="G855" t="s">
        <v>16</v>
      </c>
      <c r="K855">
        <v>1</v>
      </c>
      <c r="O855">
        <v>1</v>
      </c>
    </row>
    <row r="856" spans="1:15" x14ac:dyDescent="0.25">
      <c r="A856" t="s">
        <v>49</v>
      </c>
      <c r="B856" t="s">
        <v>14</v>
      </c>
      <c r="C856" t="s">
        <v>1</v>
      </c>
      <c r="D856" t="s">
        <v>3</v>
      </c>
      <c r="E856" t="s">
        <v>110</v>
      </c>
      <c r="F856" t="s">
        <v>85</v>
      </c>
      <c r="G856" t="s">
        <v>18</v>
      </c>
      <c r="N856">
        <v>1</v>
      </c>
      <c r="O856">
        <v>1</v>
      </c>
    </row>
    <row r="857" spans="1:15" x14ac:dyDescent="0.25">
      <c r="A857" t="s">
        <v>49</v>
      </c>
      <c r="B857" t="s">
        <v>14</v>
      </c>
      <c r="C857" t="s">
        <v>1</v>
      </c>
      <c r="D857" t="s">
        <v>3</v>
      </c>
      <c r="E857" t="s">
        <v>111</v>
      </c>
      <c r="F857" t="s">
        <v>87</v>
      </c>
      <c r="G857" t="s">
        <v>18</v>
      </c>
      <c r="N857">
        <v>1</v>
      </c>
      <c r="O857">
        <v>1</v>
      </c>
    </row>
    <row r="858" spans="1:15" x14ac:dyDescent="0.25">
      <c r="A858" t="s">
        <v>49</v>
      </c>
      <c r="B858" t="s">
        <v>14</v>
      </c>
      <c r="C858" t="s">
        <v>1</v>
      </c>
      <c r="D858" t="s">
        <v>3</v>
      </c>
      <c r="E858" t="s">
        <v>111</v>
      </c>
      <c r="F858" t="s">
        <v>87</v>
      </c>
      <c r="G858" t="s">
        <v>16</v>
      </c>
      <c r="H858">
        <v>1</v>
      </c>
      <c r="I858">
        <v>2</v>
      </c>
      <c r="O858">
        <v>3</v>
      </c>
    </row>
    <row r="859" spans="1:15" x14ac:dyDescent="0.25">
      <c r="A859" t="s">
        <v>49</v>
      </c>
      <c r="B859" t="s">
        <v>14</v>
      </c>
      <c r="C859" t="s">
        <v>1</v>
      </c>
      <c r="D859" t="s">
        <v>3</v>
      </c>
      <c r="E859" t="s">
        <v>112</v>
      </c>
      <c r="F859" t="s">
        <v>85</v>
      </c>
      <c r="G859" t="s">
        <v>18</v>
      </c>
      <c r="N859">
        <v>2</v>
      </c>
      <c r="O859">
        <v>2</v>
      </c>
    </row>
    <row r="860" spans="1:15" x14ac:dyDescent="0.25">
      <c r="A860" t="s">
        <v>49</v>
      </c>
      <c r="B860" t="s">
        <v>14</v>
      </c>
      <c r="C860" t="s">
        <v>1</v>
      </c>
      <c r="D860" t="s">
        <v>3</v>
      </c>
      <c r="E860" t="s">
        <v>112</v>
      </c>
      <c r="F860" t="s">
        <v>85</v>
      </c>
      <c r="G860" t="s">
        <v>16</v>
      </c>
      <c r="I860">
        <v>6</v>
      </c>
      <c r="O860">
        <v>6</v>
      </c>
    </row>
    <row r="861" spans="1:15" x14ac:dyDescent="0.25">
      <c r="A861" t="s">
        <v>49</v>
      </c>
      <c r="B861" t="s">
        <v>14</v>
      </c>
      <c r="C861" t="s">
        <v>1</v>
      </c>
      <c r="D861" t="s">
        <v>3</v>
      </c>
      <c r="E861" t="s">
        <v>112</v>
      </c>
      <c r="F861" t="s">
        <v>87</v>
      </c>
      <c r="G861" t="s">
        <v>18</v>
      </c>
      <c r="N861">
        <v>2</v>
      </c>
      <c r="O861">
        <v>2</v>
      </c>
    </row>
    <row r="862" spans="1:15" x14ac:dyDescent="0.25">
      <c r="A862" t="s">
        <v>49</v>
      </c>
      <c r="B862" t="s">
        <v>14</v>
      </c>
      <c r="C862" t="s">
        <v>1</v>
      </c>
      <c r="D862" t="s">
        <v>3</v>
      </c>
      <c r="E862" t="s">
        <v>113</v>
      </c>
      <c r="F862" t="s">
        <v>85</v>
      </c>
      <c r="G862" t="s">
        <v>18</v>
      </c>
      <c r="N862">
        <v>1</v>
      </c>
      <c r="O862">
        <v>1</v>
      </c>
    </row>
    <row r="863" spans="1:15" x14ac:dyDescent="0.25">
      <c r="A863" t="s">
        <v>49</v>
      </c>
      <c r="B863" t="s">
        <v>14</v>
      </c>
      <c r="C863" t="s">
        <v>1</v>
      </c>
      <c r="D863" t="s">
        <v>3</v>
      </c>
      <c r="E863" t="s">
        <v>114</v>
      </c>
      <c r="F863" t="s">
        <v>96</v>
      </c>
      <c r="G863" t="s">
        <v>18</v>
      </c>
      <c r="N863">
        <v>3</v>
      </c>
      <c r="O863">
        <v>3</v>
      </c>
    </row>
    <row r="864" spans="1:15" x14ac:dyDescent="0.25">
      <c r="A864" t="s">
        <v>49</v>
      </c>
      <c r="B864" t="s">
        <v>14</v>
      </c>
      <c r="C864" t="s">
        <v>1</v>
      </c>
      <c r="D864" t="s">
        <v>3</v>
      </c>
      <c r="E864" t="s">
        <v>114</v>
      </c>
      <c r="F864" t="s">
        <v>96</v>
      </c>
      <c r="G864" t="s">
        <v>16</v>
      </c>
      <c r="H864">
        <v>7</v>
      </c>
      <c r="I864">
        <v>3</v>
      </c>
      <c r="K864">
        <v>1</v>
      </c>
      <c r="O864">
        <v>11</v>
      </c>
    </row>
    <row r="865" spans="1:15" x14ac:dyDescent="0.25">
      <c r="A865" t="s">
        <v>49</v>
      </c>
      <c r="B865" t="s">
        <v>14</v>
      </c>
      <c r="C865" t="s">
        <v>1</v>
      </c>
      <c r="D865" t="s">
        <v>3</v>
      </c>
      <c r="E865" t="s">
        <v>115</v>
      </c>
      <c r="F865" t="s">
        <v>87</v>
      </c>
      <c r="G865" t="s">
        <v>18</v>
      </c>
      <c r="N865">
        <v>2</v>
      </c>
      <c r="O865">
        <v>2</v>
      </c>
    </row>
    <row r="866" spans="1:15" x14ac:dyDescent="0.25">
      <c r="A866" t="s">
        <v>49</v>
      </c>
      <c r="B866" t="s">
        <v>14</v>
      </c>
      <c r="C866" t="s">
        <v>1</v>
      </c>
      <c r="D866" t="s">
        <v>3</v>
      </c>
      <c r="E866" t="s">
        <v>116</v>
      </c>
      <c r="F866" t="s">
        <v>85</v>
      </c>
      <c r="G866" t="s">
        <v>16</v>
      </c>
      <c r="H866">
        <v>4</v>
      </c>
      <c r="I866">
        <v>10</v>
      </c>
      <c r="O866">
        <v>14</v>
      </c>
    </row>
    <row r="867" spans="1:15" x14ac:dyDescent="0.25">
      <c r="A867" t="s">
        <v>49</v>
      </c>
      <c r="B867" t="s">
        <v>14</v>
      </c>
      <c r="C867" t="s">
        <v>1</v>
      </c>
      <c r="D867" t="s">
        <v>3</v>
      </c>
      <c r="E867" t="s">
        <v>117</v>
      </c>
      <c r="F867" t="s">
        <v>85</v>
      </c>
      <c r="G867" t="s">
        <v>18</v>
      </c>
      <c r="N867">
        <v>1</v>
      </c>
      <c r="O867">
        <v>1</v>
      </c>
    </row>
    <row r="868" spans="1:15" x14ac:dyDescent="0.25">
      <c r="A868" t="s">
        <v>49</v>
      </c>
      <c r="B868" t="s">
        <v>14</v>
      </c>
      <c r="C868" t="s">
        <v>1</v>
      </c>
      <c r="D868" t="s">
        <v>3</v>
      </c>
      <c r="E868" t="s">
        <v>118</v>
      </c>
      <c r="F868" t="s">
        <v>85</v>
      </c>
      <c r="G868" t="s">
        <v>16</v>
      </c>
      <c r="H868">
        <v>2</v>
      </c>
      <c r="I868">
        <v>3</v>
      </c>
      <c r="K868">
        <v>1</v>
      </c>
      <c r="O868">
        <v>6</v>
      </c>
    </row>
    <row r="869" spans="1:15" x14ac:dyDescent="0.25">
      <c r="A869" t="s">
        <v>49</v>
      </c>
      <c r="B869" t="s">
        <v>14</v>
      </c>
      <c r="C869" t="s">
        <v>1</v>
      </c>
      <c r="D869" t="s">
        <v>3</v>
      </c>
      <c r="E869" t="s">
        <v>119</v>
      </c>
      <c r="F869" t="s">
        <v>85</v>
      </c>
      <c r="G869" t="s">
        <v>18</v>
      </c>
      <c r="N869">
        <v>4</v>
      </c>
      <c r="O869">
        <v>4</v>
      </c>
    </row>
    <row r="870" spans="1:15" x14ac:dyDescent="0.25">
      <c r="A870" t="s">
        <v>49</v>
      </c>
      <c r="B870" t="s">
        <v>14</v>
      </c>
      <c r="C870" t="s">
        <v>1</v>
      </c>
      <c r="D870" t="s">
        <v>3</v>
      </c>
      <c r="E870" t="s">
        <v>120</v>
      </c>
      <c r="F870" t="s">
        <v>85</v>
      </c>
      <c r="G870" t="s">
        <v>16</v>
      </c>
      <c r="I870">
        <v>2</v>
      </c>
      <c r="O870">
        <v>2</v>
      </c>
    </row>
    <row r="871" spans="1:15" x14ac:dyDescent="0.25">
      <c r="A871" t="s">
        <v>49</v>
      </c>
      <c r="B871" t="s">
        <v>14</v>
      </c>
      <c r="C871" t="s">
        <v>1</v>
      </c>
      <c r="D871" t="s">
        <v>3</v>
      </c>
      <c r="E871" t="s">
        <v>121</v>
      </c>
      <c r="F871" t="s">
        <v>96</v>
      </c>
      <c r="G871" t="s">
        <v>18</v>
      </c>
      <c r="N871">
        <v>20</v>
      </c>
      <c r="O871">
        <v>20</v>
      </c>
    </row>
    <row r="872" spans="1:15" x14ac:dyDescent="0.25">
      <c r="A872" t="s">
        <v>49</v>
      </c>
      <c r="B872" t="s">
        <v>14</v>
      </c>
      <c r="C872" t="s">
        <v>1</v>
      </c>
      <c r="D872" t="s">
        <v>3</v>
      </c>
      <c r="E872" t="s">
        <v>121</v>
      </c>
      <c r="F872" t="s">
        <v>96</v>
      </c>
      <c r="G872" t="s">
        <v>16</v>
      </c>
      <c r="H872">
        <v>9</v>
      </c>
      <c r="I872">
        <v>2</v>
      </c>
      <c r="O872">
        <v>11</v>
      </c>
    </row>
    <row r="873" spans="1:15" x14ac:dyDescent="0.25">
      <c r="A873" t="s">
        <v>34</v>
      </c>
      <c r="B873" t="s">
        <v>35</v>
      </c>
      <c r="C873" t="s">
        <v>1</v>
      </c>
      <c r="D873" t="s">
        <v>3</v>
      </c>
      <c r="E873" t="s">
        <v>84</v>
      </c>
      <c r="F873" t="s">
        <v>85</v>
      </c>
      <c r="G873" t="s">
        <v>18</v>
      </c>
      <c r="N873">
        <v>8</v>
      </c>
      <c r="O873">
        <v>8</v>
      </c>
    </row>
    <row r="874" spans="1:15" x14ac:dyDescent="0.25">
      <c r="A874" t="s">
        <v>34</v>
      </c>
      <c r="B874" t="s">
        <v>35</v>
      </c>
      <c r="C874" t="s">
        <v>1</v>
      </c>
      <c r="D874" t="s">
        <v>3</v>
      </c>
      <c r="E874" t="s">
        <v>84</v>
      </c>
      <c r="F874" t="s">
        <v>85</v>
      </c>
      <c r="G874" t="s">
        <v>16</v>
      </c>
      <c r="H874">
        <v>1</v>
      </c>
      <c r="I874">
        <v>4</v>
      </c>
      <c r="O874">
        <v>5</v>
      </c>
    </row>
    <row r="875" spans="1:15" x14ac:dyDescent="0.25">
      <c r="A875" t="s">
        <v>34</v>
      </c>
      <c r="B875" t="s">
        <v>35</v>
      </c>
      <c r="C875" t="s">
        <v>1</v>
      </c>
      <c r="D875" t="s">
        <v>3</v>
      </c>
      <c r="E875" t="s">
        <v>86</v>
      </c>
      <c r="F875" t="s">
        <v>85</v>
      </c>
      <c r="G875" t="s">
        <v>18</v>
      </c>
      <c r="N875">
        <v>1</v>
      </c>
      <c r="O875">
        <v>1</v>
      </c>
    </row>
    <row r="876" spans="1:15" x14ac:dyDescent="0.25">
      <c r="A876" t="s">
        <v>34</v>
      </c>
      <c r="B876" t="s">
        <v>35</v>
      </c>
      <c r="C876" t="s">
        <v>1</v>
      </c>
      <c r="D876" t="s">
        <v>3</v>
      </c>
      <c r="E876" t="s">
        <v>86</v>
      </c>
      <c r="F876" t="s">
        <v>85</v>
      </c>
      <c r="G876" t="s">
        <v>16</v>
      </c>
      <c r="I876">
        <v>2</v>
      </c>
      <c r="O876">
        <v>2</v>
      </c>
    </row>
    <row r="877" spans="1:15" x14ac:dyDescent="0.25">
      <c r="A877" t="s">
        <v>34</v>
      </c>
      <c r="B877" t="s">
        <v>35</v>
      </c>
      <c r="C877" t="s">
        <v>1</v>
      </c>
      <c r="D877" t="s">
        <v>3</v>
      </c>
      <c r="E877" t="s">
        <v>86</v>
      </c>
      <c r="F877" t="s">
        <v>87</v>
      </c>
      <c r="G877" t="s">
        <v>18</v>
      </c>
      <c r="N877">
        <v>2</v>
      </c>
      <c r="O877">
        <v>2</v>
      </c>
    </row>
    <row r="878" spans="1:15" x14ac:dyDescent="0.25">
      <c r="A878" t="s">
        <v>34</v>
      </c>
      <c r="B878" t="s">
        <v>35</v>
      </c>
      <c r="C878" t="s">
        <v>1</v>
      </c>
      <c r="D878" t="s">
        <v>3</v>
      </c>
      <c r="E878" t="s">
        <v>88</v>
      </c>
      <c r="F878" t="s">
        <v>85</v>
      </c>
      <c r="G878" t="s">
        <v>18</v>
      </c>
      <c r="N878">
        <v>2</v>
      </c>
      <c r="O878">
        <v>2</v>
      </c>
    </row>
    <row r="879" spans="1:15" x14ac:dyDescent="0.25">
      <c r="A879" t="s">
        <v>34</v>
      </c>
      <c r="B879" t="s">
        <v>35</v>
      </c>
      <c r="C879" t="s">
        <v>1</v>
      </c>
      <c r="D879" t="s">
        <v>3</v>
      </c>
      <c r="E879" t="s">
        <v>88</v>
      </c>
      <c r="F879" t="s">
        <v>85</v>
      </c>
      <c r="G879" t="s">
        <v>16</v>
      </c>
      <c r="H879">
        <v>5</v>
      </c>
      <c r="I879">
        <v>4</v>
      </c>
      <c r="K879">
        <v>1</v>
      </c>
      <c r="O879">
        <v>10</v>
      </c>
    </row>
    <row r="880" spans="1:15" x14ac:dyDescent="0.25">
      <c r="A880" t="s">
        <v>34</v>
      </c>
      <c r="B880" t="s">
        <v>35</v>
      </c>
      <c r="C880" t="s">
        <v>1</v>
      </c>
      <c r="D880" t="s">
        <v>3</v>
      </c>
      <c r="E880" t="s">
        <v>88</v>
      </c>
      <c r="F880" t="s">
        <v>87</v>
      </c>
      <c r="G880" t="s">
        <v>18</v>
      </c>
      <c r="N880">
        <v>1</v>
      </c>
      <c r="O880">
        <v>1</v>
      </c>
    </row>
    <row r="881" spans="1:15" x14ac:dyDescent="0.25">
      <c r="A881" t="s">
        <v>34</v>
      </c>
      <c r="B881" t="s">
        <v>35</v>
      </c>
      <c r="C881" t="s">
        <v>1</v>
      </c>
      <c r="D881" t="s">
        <v>3</v>
      </c>
      <c r="E881" t="s">
        <v>89</v>
      </c>
      <c r="F881" t="s">
        <v>87</v>
      </c>
      <c r="G881" t="s">
        <v>18</v>
      </c>
      <c r="N881">
        <v>1</v>
      </c>
      <c r="O881">
        <v>1</v>
      </c>
    </row>
    <row r="882" spans="1:15" x14ac:dyDescent="0.25">
      <c r="A882" t="s">
        <v>34</v>
      </c>
      <c r="B882" t="s">
        <v>35</v>
      </c>
      <c r="C882" t="s">
        <v>1</v>
      </c>
      <c r="D882" t="s">
        <v>3</v>
      </c>
      <c r="E882" t="s">
        <v>90</v>
      </c>
      <c r="F882" t="s">
        <v>85</v>
      </c>
      <c r="G882" t="s">
        <v>18</v>
      </c>
      <c r="N882">
        <v>2</v>
      </c>
      <c r="O882">
        <v>2</v>
      </c>
    </row>
    <row r="883" spans="1:15" x14ac:dyDescent="0.25">
      <c r="A883" t="s">
        <v>34</v>
      </c>
      <c r="B883" t="s">
        <v>35</v>
      </c>
      <c r="C883" t="s">
        <v>1</v>
      </c>
      <c r="D883" t="s">
        <v>3</v>
      </c>
      <c r="E883" t="s">
        <v>90</v>
      </c>
      <c r="F883" t="s">
        <v>85</v>
      </c>
      <c r="G883" t="s">
        <v>16</v>
      </c>
      <c r="H883">
        <v>4</v>
      </c>
      <c r="O883">
        <v>4</v>
      </c>
    </row>
    <row r="884" spans="1:15" x14ac:dyDescent="0.25">
      <c r="A884" t="s">
        <v>34</v>
      </c>
      <c r="B884" t="s">
        <v>35</v>
      </c>
      <c r="C884" t="s">
        <v>1</v>
      </c>
      <c r="D884" t="s">
        <v>3</v>
      </c>
      <c r="E884" t="s">
        <v>91</v>
      </c>
      <c r="F884" t="s">
        <v>85</v>
      </c>
      <c r="G884" t="s">
        <v>18</v>
      </c>
      <c r="N884">
        <v>11</v>
      </c>
      <c r="O884">
        <v>11</v>
      </c>
    </row>
    <row r="885" spans="1:15" x14ac:dyDescent="0.25">
      <c r="A885" t="s">
        <v>34</v>
      </c>
      <c r="B885" t="s">
        <v>35</v>
      </c>
      <c r="C885" t="s">
        <v>1</v>
      </c>
      <c r="D885" t="s">
        <v>3</v>
      </c>
      <c r="E885" t="s">
        <v>91</v>
      </c>
      <c r="F885" t="s">
        <v>85</v>
      </c>
      <c r="G885" t="s">
        <v>16</v>
      </c>
      <c r="H885">
        <v>8</v>
      </c>
      <c r="I885">
        <v>12</v>
      </c>
      <c r="O885">
        <v>20</v>
      </c>
    </row>
    <row r="886" spans="1:15" x14ac:dyDescent="0.25">
      <c r="A886" t="s">
        <v>34</v>
      </c>
      <c r="B886" t="s">
        <v>35</v>
      </c>
      <c r="C886" t="s">
        <v>1</v>
      </c>
      <c r="D886" t="s">
        <v>3</v>
      </c>
      <c r="E886" t="s">
        <v>92</v>
      </c>
      <c r="F886" t="s">
        <v>87</v>
      </c>
      <c r="G886" t="s">
        <v>18</v>
      </c>
      <c r="N886">
        <v>1</v>
      </c>
      <c r="O886">
        <v>1</v>
      </c>
    </row>
    <row r="887" spans="1:15" x14ac:dyDescent="0.25">
      <c r="A887" t="s">
        <v>34</v>
      </c>
      <c r="B887" t="s">
        <v>35</v>
      </c>
      <c r="C887" t="s">
        <v>1</v>
      </c>
      <c r="D887" t="s">
        <v>3</v>
      </c>
      <c r="E887" t="s">
        <v>93</v>
      </c>
      <c r="F887" t="s">
        <v>85</v>
      </c>
      <c r="G887" t="s">
        <v>16</v>
      </c>
      <c r="J887">
        <v>1</v>
      </c>
      <c r="O887">
        <v>1</v>
      </c>
    </row>
    <row r="888" spans="1:15" x14ac:dyDescent="0.25">
      <c r="A888" t="s">
        <v>34</v>
      </c>
      <c r="B888" t="s">
        <v>35</v>
      </c>
      <c r="C888" t="s">
        <v>1</v>
      </c>
      <c r="D888" t="s">
        <v>3</v>
      </c>
      <c r="E888" t="s">
        <v>94</v>
      </c>
      <c r="F888" t="s">
        <v>85</v>
      </c>
      <c r="G888" t="s">
        <v>16</v>
      </c>
      <c r="H888">
        <v>1</v>
      </c>
      <c r="I888">
        <v>2</v>
      </c>
      <c r="O888">
        <v>3</v>
      </c>
    </row>
    <row r="889" spans="1:15" x14ac:dyDescent="0.25">
      <c r="A889" t="s">
        <v>34</v>
      </c>
      <c r="B889" t="s">
        <v>35</v>
      </c>
      <c r="C889" t="s">
        <v>1</v>
      </c>
      <c r="D889" t="s">
        <v>3</v>
      </c>
      <c r="E889" t="s">
        <v>95</v>
      </c>
      <c r="F889" t="s">
        <v>85</v>
      </c>
      <c r="G889" t="s">
        <v>18</v>
      </c>
      <c r="N889">
        <v>2</v>
      </c>
      <c r="O889">
        <v>2</v>
      </c>
    </row>
    <row r="890" spans="1:15" x14ac:dyDescent="0.25">
      <c r="A890" t="s">
        <v>34</v>
      </c>
      <c r="B890" t="s">
        <v>35</v>
      </c>
      <c r="C890" t="s">
        <v>1</v>
      </c>
      <c r="D890" t="s">
        <v>3</v>
      </c>
      <c r="E890" t="s">
        <v>95</v>
      </c>
      <c r="F890" t="s">
        <v>85</v>
      </c>
      <c r="G890" t="s">
        <v>16</v>
      </c>
      <c r="H890">
        <v>2</v>
      </c>
      <c r="I890">
        <v>2</v>
      </c>
      <c r="J890">
        <v>1</v>
      </c>
      <c r="O890">
        <v>5</v>
      </c>
    </row>
    <row r="891" spans="1:15" x14ac:dyDescent="0.25">
      <c r="A891" t="s">
        <v>34</v>
      </c>
      <c r="B891" t="s">
        <v>35</v>
      </c>
      <c r="C891" t="s">
        <v>1</v>
      </c>
      <c r="D891" t="s">
        <v>3</v>
      </c>
      <c r="E891" t="s">
        <v>95</v>
      </c>
      <c r="F891" t="s">
        <v>87</v>
      </c>
      <c r="G891" t="s">
        <v>18</v>
      </c>
      <c r="N891">
        <v>1</v>
      </c>
      <c r="O891">
        <v>1</v>
      </c>
    </row>
    <row r="892" spans="1:15" x14ac:dyDescent="0.25">
      <c r="A892" t="s">
        <v>34</v>
      </c>
      <c r="B892" t="s">
        <v>35</v>
      </c>
      <c r="C892" t="s">
        <v>1</v>
      </c>
      <c r="D892" t="s">
        <v>3</v>
      </c>
      <c r="E892" t="s">
        <v>95</v>
      </c>
      <c r="F892" t="s">
        <v>87</v>
      </c>
      <c r="G892" t="s">
        <v>16</v>
      </c>
      <c r="I892">
        <v>3</v>
      </c>
      <c r="L892">
        <v>1</v>
      </c>
      <c r="O892">
        <v>4</v>
      </c>
    </row>
    <row r="893" spans="1:15" x14ac:dyDescent="0.25">
      <c r="A893" t="s">
        <v>34</v>
      </c>
      <c r="B893" t="s">
        <v>35</v>
      </c>
      <c r="C893" t="s">
        <v>1</v>
      </c>
      <c r="D893" t="s">
        <v>3</v>
      </c>
      <c r="E893" t="s">
        <v>95</v>
      </c>
      <c r="F893" t="s">
        <v>96</v>
      </c>
      <c r="G893" t="s">
        <v>18</v>
      </c>
      <c r="N893">
        <v>2</v>
      </c>
      <c r="O893">
        <v>2</v>
      </c>
    </row>
    <row r="894" spans="1:15" x14ac:dyDescent="0.25">
      <c r="A894" t="s">
        <v>34</v>
      </c>
      <c r="B894" t="s">
        <v>35</v>
      </c>
      <c r="C894" t="s">
        <v>1</v>
      </c>
      <c r="D894" t="s">
        <v>3</v>
      </c>
      <c r="E894" t="s">
        <v>97</v>
      </c>
      <c r="F894" t="s">
        <v>87</v>
      </c>
      <c r="G894" t="s">
        <v>18</v>
      </c>
      <c r="N894">
        <v>1</v>
      </c>
      <c r="O894">
        <v>1</v>
      </c>
    </row>
    <row r="895" spans="1:15" x14ac:dyDescent="0.25">
      <c r="A895" t="s">
        <v>34</v>
      </c>
      <c r="B895" t="s">
        <v>35</v>
      </c>
      <c r="C895" t="s">
        <v>1</v>
      </c>
      <c r="D895" t="s">
        <v>3</v>
      </c>
      <c r="E895" t="s">
        <v>97</v>
      </c>
      <c r="F895" t="s">
        <v>87</v>
      </c>
      <c r="G895" t="s">
        <v>16</v>
      </c>
      <c r="I895">
        <v>3</v>
      </c>
      <c r="O895">
        <v>3</v>
      </c>
    </row>
    <row r="896" spans="1:15" x14ac:dyDescent="0.25">
      <c r="A896" t="s">
        <v>34</v>
      </c>
      <c r="B896" t="s">
        <v>35</v>
      </c>
      <c r="C896" t="s">
        <v>1</v>
      </c>
      <c r="D896" t="s">
        <v>3</v>
      </c>
      <c r="E896" t="s">
        <v>98</v>
      </c>
      <c r="F896" t="s">
        <v>85</v>
      </c>
      <c r="G896" t="s">
        <v>16</v>
      </c>
      <c r="H896">
        <v>1</v>
      </c>
      <c r="I896">
        <v>2</v>
      </c>
      <c r="O896">
        <v>3</v>
      </c>
    </row>
    <row r="897" spans="1:15" x14ac:dyDescent="0.25">
      <c r="A897" t="s">
        <v>34</v>
      </c>
      <c r="B897" t="s">
        <v>35</v>
      </c>
      <c r="C897" t="s">
        <v>1</v>
      </c>
      <c r="D897" t="s">
        <v>3</v>
      </c>
      <c r="E897" t="s">
        <v>98</v>
      </c>
      <c r="F897" t="s">
        <v>87</v>
      </c>
      <c r="G897" t="s">
        <v>18</v>
      </c>
      <c r="N897">
        <v>4</v>
      </c>
      <c r="O897">
        <v>4</v>
      </c>
    </row>
    <row r="898" spans="1:15" x14ac:dyDescent="0.25">
      <c r="A898" t="s">
        <v>34</v>
      </c>
      <c r="B898" t="s">
        <v>35</v>
      </c>
      <c r="C898" t="s">
        <v>1</v>
      </c>
      <c r="D898" t="s">
        <v>3</v>
      </c>
      <c r="E898" t="s">
        <v>98</v>
      </c>
      <c r="F898" t="s">
        <v>87</v>
      </c>
      <c r="G898" t="s">
        <v>16</v>
      </c>
      <c r="I898">
        <v>1</v>
      </c>
      <c r="O898">
        <v>1</v>
      </c>
    </row>
    <row r="899" spans="1:15" x14ac:dyDescent="0.25">
      <c r="A899" t="s">
        <v>34</v>
      </c>
      <c r="B899" t="s">
        <v>35</v>
      </c>
      <c r="C899" t="s">
        <v>1</v>
      </c>
      <c r="D899" t="s">
        <v>3</v>
      </c>
      <c r="E899" t="s">
        <v>99</v>
      </c>
      <c r="F899" t="s">
        <v>85</v>
      </c>
      <c r="G899" t="s">
        <v>18</v>
      </c>
      <c r="N899">
        <v>5</v>
      </c>
      <c r="O899">
        <v>5</v>
      </c>
    </row>
    <row r="900" spans="1:15" x14ac:dyDescent="0.25">
      <c r="A900" t="s">
        <v>34</v>
      </c>
      <c r="B900" t="s">
        <v>35</v>
      </c>
      <c r="C900" t="s">
        <v>1</v>
      </c>
      <c r="D900" t="s">
        <v>3</v>
      </c>
      <c r="E900" t="s">
        <v>99</v>
      </c>
      <c r="F900" t="s">
        <v>85</v>
      </c>
      <c r="G900" t="s">
        <v>16</v>
      </c>
      <c r="H900">
        <v>6</v>
      </c>
      <c r="I900">
        <v>7</v>
      </c>
      <c r="J900">
        <v>1</v>
      </c>
      <c r="K900">
        <v>1</v>
      </c>
      <c r="O900">
        <v>15</v>
      </c>
    </row>
    <row r="901" spans="1:15" x14ac:dyDescent="0.25">
      <c r="A901" t="s">
        <v>34</v>
      </c>
      <c r="B901" t="s">
        <v>35</v>
      </c>
      <c r="C901" t="s">
        <v>1</v>
      </c>
      <c r="D901" t="s">
        <v>3</v>
      </c>
      <c r="E901" t="s">
        <v>99</v>
      </c>
      <c r="F901" t="s">
        <v>87</v>
      </c>
      <c r="G901" t="s">
        <v>18</v>
      </c>
      <c r="N901">
        <v>2</v>
      </c>
      <c r="O901">
        <v>2</v>
      </c>
    </row>
    <row r="902" spans="1:15" x14ac:dyDescent="0.25">
      <c r="A902" t="s">
        <v>34</v>
      </c>
      <c r="B902" t="s">
        <v>35</v>
      </c>
      <c r="C902" t="s">
        <v>1</v>
      </c>
      <c r="D902" t="s">
        <v>3</v>
      </c>
      <c r="E902" t="s">
        <v>100</v>
      </c>
      <c r="F902" t="s">
        <v>85</v>
      </c>
      <c r="G902" t="s">
        <v>18</v>
      </c>
      <c r="N902">
        <v>2</v>
      </c>
      <c r="O902">
        <v>2</v>
      </c>
    </row>
    <row r="903" spans="1:15" x14ac:dyDescent="0.25">
      <c r="A903" t="s">
        <v>34</v>
      </c>
      <c r="B903" t="s">
        <v>35</v>
      </c>
      <c r="C903" t="s">
        <v>1</v>
      </c>
      <c r="D903" t="s">
        <v>3</v>
      </c>
      <c r="E903" t="s">
        <v>100</v>
      </c>
      <c r="F903" t="s">
        <v>85</v>
      </c>
      <c r="G903" t="s">
        <v>16</v>
      </c>
      <c r="H903">
        <v>2</v>
      </c>
      <c r="J903">
        <v>1</v>
      </c>
      <c r="O903">
        <v>3</v>
      </c>
    </row>
    <row r="904" spans="1:15" x14ac:dyDescent="0.25">
      <c r="A904" t="s">
        <v>34</v>
      </c>
      <c r="B904" t="s">
        <v>35</v>
      </c>
      <c r="C904" t="s">
        <v>1</v>
      </c>
      <c r="D904" t="s">
        <v>3</v>
      </c>
      <c r="E904" t="s">
        <v>100</v>
      </c>
      <c r="F904" t="s">
        <v>87</v>
      </c>
      <c r="G904" t="s">
        <v>18</v>
      </c>
      <c r="N904">
        <v>5</v>
      </c>
      <c r="O904">
        <v>5</v>
      </c>
    </row>
    <row r="905" spans="1:15" x14ac:dyDescent="0.25">
      <c r="A905" t="s">
        <v>34</v>
      </c>
      <c r="B905" t="s">
        <v>35</v>
      </c>
      <c r="C905" t="s">
        <v>1</v>
      </c>
      <c r="D905" t="s">
        <v>3</v>
      </c>
      <c r="E905" t="s">
        <v>101</v>
      </c>
      <c r="F905" t="s">
        <v>85</v>
      </c>
      <c r="G905" t="s">
        <v>18</v>
      </c>
      <c r="N905">
        <v>3</v>
      </c>
      <c r="O905">
        <v>3</v>
      </c>
    </row>
    <row r="906" spans="1:15" x14ac:dyDescent="0.25">
      <c r="A906" t="s">
        <v>34</v>
      </c>
      <c r="B906" t="s">
        <v>35</v>
      </c>
      <c r="C906" t="s">
        <v>1</v>
      </c>
      <c r="D906" t="s">
        <v>3</v>
      </c>
      <c r="E906" t="s">
        <v>101</v>
      </c>
      <c r="F906" t="s">
        <v>85</v>
      </c>
      <c r="G906" t="s">
        <v>16</v>
      </c>
      <c r="H906">
        <v>1</v>
      </c>
      <c r="I906">
        <v>1</v>
      </c>
      <c r="O906">
        <v>2</v>
      </c>
    </row>
    <row r="907" spans="1:15" x14ac:dyDescent="0.25">
      <c r="A907" t="s">
        <v>34</v>
      </c>
      <c r="B907" t="s">
        <v>35</v>
      </c>
      <c r="C907" t="s">
        <v>1</v>
      </c>
      <c r="D907" t="s">
        <v>3</v>
      </c>
      <c r="E907" t="s">
        <v>102</v>
      </c>
      <c r="F907" t="s">
        <v>85</v>
      </c>
      <c r="G907" t="s">
        <v>16</v>
      </c>
      <c r="H907">
        <v>6</v>
      </c>
      <c r="K907">
        <v>1</v>
      </c>
      <c r="L907">
        <v>1</v>
      </c>
      <c r="O907">
        <v>8</v>
      </c>
    </row>
    <row r="908" spans="1:15" x14ac:dyDescent="0.25">
      <c r="A908" t="s">
        <v>34</v>
      </c>
      <c r="B908" t="s">
        <v>35</v>
      </c>
      <c r="C908" t="s">
        <v>1</v>
      </c>
      <c r="D908" t="s">
        <v>3</v>
      </c>
      <c r="E908" t="s">
        <v>103</v>
      </c>
      <c r="F908" t="s">
        <v>96</v>
      </c>
      <c r="G908" t="s">
        <v>18</v>
      </c>
      <c r="N908">
        <v>3</v>
      </c>
      <c r="O908">
        <v>3</v>
      </c>
    </row>
    <row r="909" spans="1:15" x14ac:dyDescent="0.25">
      <c r="A909" t="s">
        <v>34</v>
      </c>
      <c r="B909" t="s">
        <v>35</v>
      </c>
      <c r="C909" t="s">
        <v>1</v>
      </c>
      <c r="D909" t="s">
        <v>3</v>
      </c>
      <c r="E909" t="s">
        <v>103</v>
      </c>
      <c r="F909" t="s">
        <v>96</v>
      </c>
      <c r="G909" t="s">
        <v>16</v>
      </c>
      <c r="H909">
        <v>1</v>
      </c>
      <c r="I909">
        <v>2</v>
      </c>
      <c r="O909">
        <v>3</v>
      </c>
    </row>
    <row r="910" spans="1:15" x14ac:dyDescent="0.25">
      <c r="A910" t="s">
        <v>34</v>
      </c>
      <c r="B910" t="s">
        <v>35</v>
      </c>
      <c r="C910" t="s">
        <v>1</v>
      </c>
      <c r="D910" t="s">
        <v>3</v>
      </c>
      <c r="E910" t="s">
        <v>103</v>
      </c>
      <c r="F910" t="s">
        <v>104</v>
      </c>
      <c r="G910" t="s">
        <v>18</v>
      </c>
      <c r="N910">
        <v>2</v>
      </c>
      <c r="O910">
        <v>2</v>
      </c>
    </row>
    <row r="911" spans="1:15" x14ac:dyDescent="0.25">
      <c r="A911" t="s">
        <v>34</v>
      </c>
      <c r="B911" t="s">
        <v>35</v>
      </c>
      <c r="C911" t="s">
        <v>1</v>
      </c>
      <c r="D911" t="s">
        <v>3</v>
      </c>
      <c r="E911" t="s">
        <v>105</v>
      </c>
      <c r="F911" t="s">
        <v>96</v>
      </c>
      <c r="G911" t="s">
        <v>18</v>
      </c>
      <c r="N911">
        <v>2</v>
      </c>
      <c r="O911">
        <v>2</v>
      </c>
    </row>
    <row r="912" spans="1:15" x14ac:dyDescent="0.25">
      <c r="A912" t="s">
        <v>34</v>
      </c>
      <c r="B912" t="s">
        <v>35</v>
      </c>
      <c r="C912" t="s">
        <v>1</v>
      </c>
      <c r="D912" t="s">
        <v>3</v>
      </c>
      <c r="E912" t="s">
        <v>105</v>
      </c>
      <c r="F912" t="s">
        <v>96</v>
      </c>
      <c r="G912" t="s">
        <v>16</v>
      </c>
      <c r="H912">
        <v>1</v>
      </c>
      <c r="I912">
        <v>1</v>
      </c>
      <c r="O912">
        <v>2</v>
      </c>
    </row>
    <row r="913" spans="1:15" x14ac:dyDescent="0.25">
      <c r="A913" t="s">
        <v>34</v>
      </c>
      <c r="B913" t="s">
        <v>35</v>
      </c>
      <c r="C913" t="s">
        <v>1</v>
      </c>
      <c r="D913" t="s">
        <v>3</v>
      </c>
      <c r="E913" t="s">
        <v>105</v>
      </c>
      <c r="F913" t="s">
        <v>104</v>
      </c>
      <c r="G913" t="s">
        <v>18</v>
      </c>
      <c r="N913">
        <v>4</v>
      </c>
      <c r="O913">
        <v>4</v>
      </c>
    </row>
    <row r="914" spans="1:15" x14ac:dyDescent="0.25">
      <c r="A914" t="s">
        <v>34</v>
      </c>
      <c r="B914" t="s">
        <v>35</v>
      </c>
      <c r="C914" t="s">
        <v>1</v>
      </c>
      <c r="D914" t="s">
        <v>3</v>
      </c>
      <c r="E914" t="s">
        <v>105</v>
      </c>
      <c r="F914" t="s">
        <v>104</v>
      </c>
      <c r="G914" t="s">
        <v>16</v>
      </c>
      <c r="I914">
        <v>1</v>
      </c>
      <c r="O914">
        <v>1</v>
      </c>
    </row>
    <row r="915" spans="1:15" x14ac:dyDescent="0.25">
      <c r="A915" t="s">
        <v>34</v>
      </c>
      <c r="B915" t="s">
        <v>35</v>
      </c>
      <c r="C915" t="s">
        <v>1</v>
      </c>
      <c r="D915" t="s">
        <v>3</v>
      </c>
      <c r="E915" t="s">
        <v>106</v>
      </c>
      <c r="F915" t="s">
        <v>85</v>
      </c>
      <c r="G915" t="s">
        <v>18</v>
      </c>
      <c r="N915">
        <v>5</v>
      </c>
      <c r="O915">
        <v>5</v>
      </c>
    </row>
    <row r="916" spans="1:15" x14ac:dyDescent="0.25">
      <c r="A916" t="s">
        <v>34</v>
      </c>
      <c r="B916" t="s">
        <v>35</v>
      </c>
      <c r="C916" t="s">
        <v>1</v>
      </c>
      <c r="D916" t="s">
        <v>3</v>
      </c>
      <c r="E916" t="s">
        <v>106</v>
      </c>
      <c r="F916" t="s">
        <v>85</v>
      </c>
      <c r="G916" t="s">
        <v>16</v>
      </c>
      <c r="H916">
        <v>4</v>
      </c>
      <c r="I916">
        <v>3</v>
      </c>
      <c r="K916">
        <v>1</v>
      </c>
      <c r="M916">
        <v>1</v>
      </c>
      <c r="O916">
        <v>9</v>
      </c>
    </row>
    <row r="917" spans="1:15" x14ac:dyDescent="0.25">
      <c r="A917" t="s">
        <v>34</v>
      </c>
      <c r="B917" t="s">
        <v>35</v>
      </c>
      <c r="C917" t="s">
        <v>1</v>
      </c>
      <c r="D917" t="s">
        <v>3</v>
      </c>
      <c r="E917" t="s">
        <v>106</v>
      </c>
      <c r="F917" t="s">
        <v>87</v>
      </c>
      <c r="G917" t="s">
        <v>18</v>
      </c>
      <c r="N917">
        <v>1</v>
      </c>
      <c r="O917">
        <v>1</v>
      </c>
    </row>
    <row r="918" spans="1:15" x14ac:dyDescent="0.25">
      <c r="A918" t="s">
        <v>34</v>
      </c>
      <c r="B918" t="s">
        <v>35</v>
      </c>
      <c r="C918" t="s">
        <v>1</v>
      </c>
      <c r="D918" t="s">
        <v>3</v>
      </c>
      <c r="E918" t="s">
        <v>107</v>
      </c>
      <c r="F918" t="s">
        <v>85</v>
      </c>
      <c r="G918" t="s">
        <v>16</v>
      </c>
      <c r="L918">
        <v>1</v>
      </c>
      <c r="O918">
        <v>1</v>
      </c>
    </row>
    <row r="919" spans="1:15" x14ac:dyDescent="0.25">
      <c r="A919" t="s">
        <v>34</v>
      </c>
      <c r="B919" t="s">
        <v>35</v>
      </c>
      <c r="C919" t="s">
        <v>1</v>
      </c>
      <c r="D919" t="s">
        <v>3</v>
      </c>
      <c r="E919" t="s">
        <v>108</v>
      </c>
      <c r="F919" t="s">
        <v>85</v>
      </c>
      <c r="G919" t="s">
        <v>16</v>
      </c>
      <c r="H919">
        <v>4</v>
      </c>
      <c r="O919">
        <v>4</v>
      </c>
    </row>
    <row r="920" spans="1:15" x14ac:dyDescent="0.25">
      <c r="A920" t="s">
        <v>34</v>
      </c>
      <c r="B920" t="s">
        <v>35</v>
      </c>
      <c r="C920" t="s">
        <v>1</v>
      </c>
      <c r="D920" t="s">
        <v>3</v>
      </c>
      <c r="E920" t="s">
        <v>108</v>
      </c>
      <c r="F920" t="s">
        <v>87</v>
      </c>
      <c r="G920" t="s">
        <v>18</v>
      </c>
      <c r="N920">
        <v>3</v>
      </c>
      <c r="O920">
        <v>3</v>
      </c>
    </row>
    <row r="921" spans="1:15" x14ac:dyDescent="0.25">
      <c r="A921" t="s">
        <v>34</v>
      </c>
      <c r="B921" t="s">
        <v>35</v>
      </c>
      <c r="C921" t="s">
        <v>1</v>
      </c>
      <c r="D921" t="s">
        <v>3</v>
      </c>
      <c r="E921" t="s">
        <v>109</v>
      </c>
      <c r="F921" t="s">
        <v>85</v>
      </c>
      <c r="G921" t="s">
        <v>16</v>
      </c>
      <c r="H921">
        <v>1</v>
      </c>
      <c r="I921">
        <v>1</v>
      </c>
      <c r="O921">
        <v>2</v>
      </c>
    </row>
    <row r="922" spans="1:15" x14ac:dyDescent="0.25">
      <c r="A922" t="s">
        <v>34</v>
      </c>
      <c r="B922" t="s">
        <v>35</v>
      </c>
      <c r="C922" t="s">
        <v>1</v>
      </c>
      <c r="D922" t="s">
        <v>3</v>
      </c>
      <c r="E922" t="s">
        <v>109</v>
      </c>
      <c r="F922" t="s">
        <v>87</v>
      </c>
      <c r="G922" t="s">
        <v>16</v>
      </c>
      <c r="H922">
        <v>1</v>
      </c>
      <c r="O922">
        <v>1</v>
      </c>
    </row>
    <row r="923" spans="1:15" x14ac:dyDescent="0.25">
      <c r="A923" t="s">
        <v>34</v>
      </c>
      <c r="B923" t="s">
        <v>35</v>
      </c>
      <c r="C923" t="s">
        <v>1</v>
      </c>
      <c r="D923" t="s">
        <v>3</v>
      </c>
      <c r="E923" t="s">
        <v>110</v>
      </c>
      <c r="F923" t="s">
        <v>85</v>
      </c>
      <c r="G923" t="s">
        <v>18</v>
      </c>
      <c r="N923">
        <v>1</v>
      </c>
      <c r="O923">
        <v>1</v>
      </c>
    </row>
    <row r="924" spans="1:15" x14ac:dyDescent="0.25">
      <c r="A924" t="s">
        <v>34</v>
      </c>
      <c r="B924" t="s">
        <v>35</v>
      </c>
      <c r="C924" t="s">
        <v>1</v>
      </c>
      <c r="D924" t="s">
        <v>3</v>
      </c>
      <c r="E924" t="s">
        <v>111</v>
      </c>
      <c r="F924" t="s">
        <v>87</v>
      </c>
      <c r="G924" t="s">
        <v>18</v>
      </c>
      <c r="N924">
        <v>1</v>
      </c>
      <c r="O924">
        <v>1</v>
      </c>
    </row>
    <row r="925" spans="1:15" x14ac:dyDescent="0.25">
      <c r="A925" t="s">
        <v>34</v>
      </c>
      <c r="B925" t="s">
        <v>35</v>
      </c>
      <c r="C925" t="s">
        <v>1</v>
      </c>
      <c r="D925" t="s">
        <v>3</v>
      </c>
      <c r="E925" t="s">
        <v>111</v>
      </c>
      <c r="F925" t="s">
        <v>87</v>
      </c>
      <c r="G925" t="s">
        <v>16</v>
      </c>
      <c r="H925">
        <v>3</v>
      </c>
      <c r="O925">
        <v>3</v>
      </c>
    </row>
    <row r="926" spans="1:15" x14ac:dyDescent="0.25">
      <c r="A926" t="s">
        <v>34</v>
      </c>
      <c r="B926" t="s">
        <v>35</v>
      </c>
      <c r="C926" t="s">
        <v>1</v>
      </c>
      <c r="D926" t="s">
        <v>3</v>
      </c>
      <c r="E926" t="s">
        <v>112</v>
      </c>
      <c r="F926" t="s">
        <v>85</v>
      </c>
      <c r="G926" t="s">
        <v>18</v>
      </c>
      <c r="N926">
        <v>2</v>
      </c>
      <c r="O926">
        <v>2</v>
      </c>
    </row>
    <row r="927" spans="1:15" x14ac:dyDescent="0.25">
      <c r="A927" t="s">
        <v>34</v>
      </c>
      <c r="B927" t="s">
        <v>35</v>
      </c>
      <c r="C927" t="s">
        <v>1</v>
      </c>
      <c r="D927" t="s">
        <v>3</v>
      </c>
      <c r="E927" t="s">
        <v>112</v>
      </c>
      <c r="F927" t="s">
        <v>85</v>
      </c>
      <c r="G927" t="s">
        <v>16</v>
      </c>
      <c r="I927">
        <v>5</v>
      </c>
      <c r="M927">
        <v>1</v>
      </c>
      <c r="O927">
        <v>6</v>
      </c>
    </row>
    <row r="928" spans="1:15" x14ac:dyDescent="0.25">
      <c r="A928" t="s">
        <v>34</v>
      </c>
      <c r="B928" t="s">
        <v>35</v>
      </c>
      <c r="C928" t="s">
        <v>1</v>
      </c>
      <c r="D928" t="s">
        <v>3</v>
      </c>
      <c r="E928" t="s">
        <v>112</v>
      </c>
      <c r="F928" t="s">
        <v>87</v>
      </c>
      <c r="G928" t="s">
        <v>18</v>
      </c>
      <c r="N928">
        <v>2</v>
      </c>
      <c r="O928">
        <v>2</v>
      </c>
    </row>
    <row r="929" spans="1:15" x14ac:dyDescent="0.25">
      <c r="A929" t="s">
        <v>34</v>
      </c>
      <c r="B929" t="s">
        <v>35</v>
      </c>
      <c r="C929" t="s">
        <v>1</v>
      </c>
      <c r="D929" t="s">
        <v>3</v>
      </c>
      <c r="E929" t="s">
        <v>113</v>
      </c>
      <c r="F929" t="s">
        <v>85</v>
      </c>
      <c r="G929" t="s">
        <v>18</v>
      </c>
      <c r="N929">
        <v>1</v>
      </c>
      <c r="O929">
        <v>1</v>
      </c>
    </row>
    <row r="930" spans="1:15" x14ac:dyDescent="0.25">
      <c r="A930" t="s">
        <v>34</v>
      </c>
      <c r="B930" t="s">
        <v>35</v>
      </c>
      <c r="C930" t="s">
        <v>1</v>
      </c>
      <c r="D930" t="s">
        <v>3</v>
      </c>
      <c r="E930" t="s">
        <v>114</v>
      </c>
      <c r="F930" t="s">
        <v>96</v>
      </c>
      <c r="G930" t="s">
        <v>18</v>
      </c>
      <c r="N930">
        <v>3</v>
      </c>
      <c r="O930">
        <v>3</v>
      </c>
    </row>
    <row r="931" spans="1:15" x14ac:dyDescent="0.25">
      <c r="A931" t="s">
        <v>34</v>
      </c>
      <c r="B931" t="s">
        <v>35</v>
      </c>
      <c r="C931" t="s">
        <v>1</v>
      </c>
      <c r="D931" t="s">
        <v>3</v>
      </c>
      <c r="E931" t="s">
        <v>114</v>
      </c>
      <c r="F931" t="s">
        <v>96</v>
      </c>
      <c r="G931" t="s">
        <v>16</v>
      </c>
      <c r="H931">
        <v>5</v>
      </c>
      <c r="I931">
        <v>5</v>
      </c>
      <c r="J931">
        <v>1</v>
      </c>
      <c r="O931">
        <v>11</v>
      </c>
    </row>
    <row r="932" spans="1:15" x14ac:dyDescent="0.25">
      <c r="A932" t="s">
        <v>34</v>
      </c>
      <c r="B932" t="s">
        <v>35</v>
      </c>
      <c r="C932" t="s">
        <v>1</v>
      </c>
      <c r="D932" t="s">
        <v>3</v>
      </c>
      <c r="E932" t="s">
        <v>115</v>
      </c>
      <c r="F932" t="s">
        <v>87</v>
      </c>
      <c r="G932" t="s">
        <v>18</v>
      </c>
      <c r="N932">
        <v>2</v>
      </c>
      <c r="O932">
        <v>2</v>
      </c>
    </row>
    <row r="933" spans="1:15" x14ac:dyDescent="0.25">
      <c r="A933" t="s">
        <v>34</v>
      </c>
      <c r="B933" t="s">
        <v>35</v>
      </c>
      <c r="C933" t="s">
        <v>1</v>
      </c>
      <c r="D933" t="s">
        <v>3</v>
      </c>
      <c r="E933" t="s">
        <v>116</v>
      </c>
      <c r="F933" t="s">
        <v>85</v>
      </c>
      <c r="G933" t="s">
        <v>16</v>
      </c>
      <c r="H933">
        <v>4</v>
      </c>
      <c r="I933">
        <v>8</v>
      </c>
      <c r="J933">
        <v>1</v>
      </c>
      <c r="M933">
        <v>1</v>
      </c>
      <c r="O933">
        <v>14</v>
      </c>
    </row>
    <row r="934" spans="1:15" x14ac:dyDescent="0.25">
      <c r="A934" t="s">
        <v>34</v>
      </c>
      <c r="B934" t="s">
        <v>35</v>
      </c>
      <c r="C934" t="s">
        <v>1</v>
      </c>
      <c r="D934" t="s">
        <v>3</v>
      </c>
      <c r="E934" t="s">
        <v>117</v>
      </c>
      <c r="F934" t="s">
        <v>85</v>
      </c>
      <c r="G934" t="s">
        <v>18</v>
      </c>
      <c r="N934">
        <v>1</v>
      </c>
      <c r="O934">
        <v>1</v>
      </c>
    </row>
    <row r="935" spans="1:15" x14ac:dyDescent="0.25">
      <c r="A935" t="s">
        <v>34</v>
      </c>
      <c r="B935" t="s">
        <v>35</v>
      </c>
      <c r="C935" t="s">
        <v>1</v>
      </c>
      <c r="D935" t="s">
        <v>3</v>
      </c>
      <c r="E935" t="s">
        <v>118</v>
      </c>
      <c r="F935" t="s">
        <v>85</v>
      </c>
      <c r="G935" t="s">
        <v>16</v>
      </c>
      <c r="H935">
        <v>4</v>
      </c>
      <c r="I935">
        <v>2</v>
      </c>
      <c r="O935">
        <v>6</v>
      </c>
    </row>
    <row r="936" spans="1:15" x14ac:dyDescent="0.25">
      <c r="A936" t="s">
        <v>34</v>
      </c>
      <c r="B936" t="s">
        <v>35</v>
      </c>
      <c r="C936" t="s">
        <v>1</v>
      </c>
      <c r="D936" t="s">
        <v>3</v>
      </c>
      <c r="E936" t="s">
        <v>119</v>
      </c>
      <c r="F936" t="s">
        <v>85</v>
      </c>
      <c r="G936" t="s">
        <v>18</v>
      </c>
      <c r="N936">
        <v>4</v>
      </c>
      <c r="O936">
        <v>4</v>
      </c>
    </row>
    <row r="937" spans="1:15" x14ac:dyDescent="0.25">
      <c r="A937" t="s">
        <v>34</v>
      </c>
      <c r="B937" t="s">
        <v>35</v>
      </c>
      <c r="C937" t="s">
        <v>1</v>
      </c>
      <c r="D937" t="s">
        <v>3</v>
      </c>
      <c r="E937" t="s">
        <v>120</v>
      </c>
      <c r="F937" t="s">
        <v>85</v>
      </c>
      <c r="G937" t="s">
        <v>16</v>
      </c>
      <c r="H937">
        <v>1</v>
      </c>
      <c r="I937">
        <v>1</v>
      </c>
      <c r="O937">
        <v>2</v>
      </c>
    </row>
    <row r="938" spans="1:15" x14ac:dyDescent="0.25">
      <c r="A938" t="s">
        <v>34</v>
      </c>
      <c r="B938" t="s">
        <v>35</v>
      </c>
      <c r="C938" t="s">
        <v>1</v>
      </c>
      <c r="D938" t="s">
        <v>3</v>
      </c>
      <c r="E938" t="s">
        <v>121</v>
      </c>
      <c r="F938" t="s">
        <v>96</v>
      </c>
      <c r="G938" t="s">
        <v>18</v>
      </c>
      <c r="N938">
        <v>20</v>
      </c>
      <c r="O938">
        <v>20</v>
      </c>
    </row>
    <row r="939" spans="1:15" x14ac:dyDescent="0.25">
      <c r="A939" t="s">
        <v>34</v>
      </c>
      <c r="B939" t="s">
        <v>35</v>
      </c>
      <c r="C939" t="s">
        <v>1</v>
      </c>
      <c r="D939" t="s">
        <v>3</v>
      </c>
      <c r="E939" t="s">
        <v>121</v>
      </c>
      <c r="F939" t="s">
        <v>96</v>
      </c>
      <c r="G939" t="s">
        <v>16</v>
      </c>
      <c r="H939">
        <v>8</v>
      </c>
      <c r="I939">
        <v>3</v>
      </c>
      <c r="O939">
        <v>11</v>
      </c>
    </row>
    <row r="940" spans="1:15" x14ac:dyDescent="0.25">
      <c r="A940" t="s">
        <v>34</v>
      </c>
      <c r="B940" t="s">
        <v>36</v>
      </c>
      <c r="C940" t="s">
        <v>1</v>
      </c>
      <c r="D940" t="s">
        <v>3</v>
      </c>
      <c r="E940" t="s">
        <v>84</v>
      </c>
      <c r="F940" t="s">
        <v>85</v>
      </c>
      <c r="G940" t="s">
        <v>18</v>
      </c>
      <c r="N940">
        <v>8</v>
      </c>
      <c r="O940">
        <v>8</v>
      </c>
    </row>
    <row r="941" spans="1:15" x14ac:dyDescent="0.25">
      <c r="A941" t="s">
        <v>34</v>
      </c>
      <c r="B941" t="s">
        <v>36</v>
      </c>
      <c r="C941" t="s">
        <v>1</v>
      </c>
      <c r="D941" t="s">
        <v>3</v>
      </c>
      <c r="E941" t="s">
        <v>84</v>
      </c>
      <c r="F941" t="s">
        <v>85</v>
      </c>
      <c r="G941" t="s">
        <v>16</v>
      </c>
      <c r="H941">
        <v>1</v>
      </c>
      <c r="I941">
        <v>4</v>
      </c>
      <c r="O941">
        <v>5</v>
      </c>
    </row>
    <row r="942" spans="1:15" x14ac:dyDescent="0.25">
      <c r="A942" t="s">
        <v>34</v>
      </c>
      <c r="B942" t="s">
        <v>36</v>
      </c>
      <c r="C942" t="s">
        <v>1</v>
      </c>
      <c r="D942" t="s">
        <v>3</v>
      </c>
      <c r="E942" t="s">
        <v>86</v>
      </c>
      <c r="F942" t="s">
        <v>85</v>
      </c>
      <c r="G942" t="s">
        <v>18</v>
      </c>
      <c r="N942">
        <v>1</v>
      </c>
      <c r="O942">
        <v>1</v>
      </c>
    </row>
    <row r="943" spans="1:15" x14ac:dyDescent="0.25">
      <c r="A943" t="s">
        <v>34</v>
      </c>
      <c r="B943" t="s">
        <v>36</v>
      </c>
      <c r="C943" t="s">
        <v>1</v>
      </c>
      <c r="D943" t="s">
        <v>3</v>
      </c>
      <c r="E943" t="s">
        <v>86</v>
      </c>
      <c r="F943" t="s">
        <v>85</v>
      </c>
      <c r="G943" t="s">
        <v>16</v>
      </c>
      <c r="I943">
        <v>1</v>
      </c>
      <c r="J943">
        <v>1</v>
      </c>
      <c r="O943">
        <v>2</v>
      </c>
    </row>
    <row r="944" spans="1:15" x14ac:dyDescent="0.25">
      <c r="A944" t="s">
        <v>34</v>
      </c>
      <c r="B944" t="s">
        <v>36</v>
      </c>
      <c r="C944" t="s">
        <v>1</v>
      </c>
      <c r="D944" t="s">
        <v>3</v>
      </c>
      <c r="E944" t="s">
        <v>86</v>
      </c>
      <c r="F944" t="s">
        <v>87</v>
      </c>
      <c r="G944" t="s">
        <v>18</v>
      </c>
      <c r="N944">
        <v>2</v>
      </c>
      <c r="O944">
        <v>2</v>
      </c>
    </row>
    <row r="945" spans="1:15" x14ac:dyDescent="0.25">
      <c r="A945" t="s">
        <v>34</v>
      </c>
      <c r="B945" t="s">
        <v>36</v>
      </c>
      <c r="C945" t="s">
        <v>1</v>
      </c>
      <c r="D945" t="s">
        <v>3</v>
      </c>
      <c r="E945" t="s">
        <v>88</v>
      </c>
      <c r="F945" t="s">
        <v>85</v>
      </c>
      <c r="G945" t="s">
        <v>18</v>
      </c>
      <c r="N945">
        <v>2</v>
      </c>
      <c r="O945">
        <v>2</v>
      </c>
    </row>
    <row r="946" spans="1:15" x14ac:dyDescent="0.25">
      <c r="A946" t="s">
        <v>34</v>
      </c>
      <c r="B946" t="s">
        <v>36</v>
      </c>
      <c r="C946" t="s">
        <v>1</v>
      </c>
      <c r="D946" t="s">
        <v>3</v>
      </c>
      <c r="E946" t="s">
        <v>88</v>
      </c>
      <c r="F946" t="s">
        <v>85</v>
      </c>
      <c r="G946" t="s">
        <v>16</v>
      </c>
      <c r="H946">
        <v>6</v>
      </c>
      <c r="I946">
        <v>4</v>
      </c>
      <c r="O946">
        <v>10</v>
      </c>
    </row>
    <row r="947" spans="1:15" x14ac:dyDescent="0.25">
      <c r="A947" t="s">
        <v>34</v>
      </c>
      <c r="B947" t="s">
        <v>36</v>
      </c>
      <c r="C947" t="s">
        <v>1</v>
      </c>
      <c r="D947" t="s">
        <v>3</v>
      </c>
      <c r="E947" t="s">
        <v>88</v>
      </c>
      <c r="F947" t="s">
        <v>87</v>
      </c>
      <c r="G947" t="s">
        <v>18</v>
      </c>
      <c r="N947">
        <v>1</v>
      </c>
      <c r="O947">
        <v>1</v>
      </c>
    </row>
    <row r="948" spans="1:15" x14ac:dyDescent="0.25">
      <c r="A948" t="s">
        <v>34</v>
      </c>
      <c r="B948" t="s">
        <v>36</v>
      </c>
      <c r="C948" t="s">
        <v>1</v>
      </c>
      <c r="D948" t="s">
        <v>3</v>
      </c>
      <c r="E948" t="s">
        <v>89</v>
      </c>
      <c r="F948" t="s">
        <v>87</v>
      </c>
      <c r="G948" t="s">
        <v>18</v>
      </c>
      <c r="N948">
        <v>1</v>
      </c>
      <c r="O948">
        <v>1</v>
      </c>
    </row>
    <row r="949" spans="1:15" x14ac:dyDescent="0.25">
      <c r="A949" t="s">
        <v>34</v>
      </c>
      <c r="B949" t="s">
        <v>36</v>
      </c>
      <c r="C949" t="s">
        <v>1</v>
      </c>
      <c r="D949" t="s">
        <v>3</v>
      </c>
      <c r="E949" t="s">
        <v>90</v>
      </c>
      <c r="F949" t="s">
        <v>85</v>
      </c>
      <c r="G949" t="s">
        <v>18</v>
      </c>
      <c r="N949">
        <v>2</v>
      </c>
      <c r="O949">
        <v>2</v>
      </c>
    </row>
    <row r="950" spans="1:15" x14ac:dyDescent="0.25">
      <c r="A950" t="s">
        <v>34</v>
      </c>
      <c r="B950" t="s">
        <v>36</v>
      </c>
      <c r="C950" t="s">
        <v>1</v>
      </c>
      <c r="D950" t="s">
        <v>3</v>
      </c>
      <c r="E950" t="s">
        <v>90</v>
      </c>
      <c r="F950" t="s">
        <v>85</v>
      </c>
      <c r="G950" t="s">
        <v>16</v>
      </c>
      <c r="H950">
        <v>4</v>
      </c>
      <c r="O950">
        <v>4</v>
      </c>
    </row>
    <row r="951" spans="1:15" x14ac:dyDescent="0.25">
      <c r="A951" t="s">
        <v>34</v>
      </c>
      <c r="B951" t="s">
        <v>36</v>
      </c>
      <c r="C951" t="s">
        <v>1</v>
      </c>
      <c r="D951" t="s">
        <v>3</v>
      </c>
      <c r="E951" t="s">
        <v>91</v>
      </c>
      <c r="F951" t="s">
        <v>85</v>
      </c>
      <c r="G951" t="s">
        <v>18</v>
      </c>
      <c r="N951">
        <v>11</v>
      </c>
      <c r="O951">
        <v>11</v>
      </c>
    </row>
    <row r="952" spans="1:15" x14ac:dyDescent="0.25">
      <c r="A952" t="s">
        <v>34</v>
      </c>
      <c r="B952" t="s">
        <v>36</v>
      </c>
      <c r="C952" t="s">
        <v>1</v>
      </c>
      <c r="D952" t="s">
        <v>3</v>
      </c>
      <c r="E952" t="s">
        <v>91</v>
      </c>
      <c r="F952" t="s">
        <v>85</v>
      </c>
      <c r="G952" t="s">
        <v>16</v>
      </c>
      <c r="H952">
        <v>5</v>
      </c>
      <c r="I952">
        <v>14</v>
      </c>
      <c r="K952">
        <v>1</v>
      </c>
      <c r="O952">
        <v>20</v>
      </c>
    </row>
    <row r="953" spans="1:15" x14ac:dyDescent="0.25">
      <c r="A953" t="s">
        <v>34</v>
      </c>
      <c r="B953" t="s">
        <v>36</v>
      </c>
      <c r="C953" t="s">
        <v>1</v>
      </c>
      <c r="D953" t="s">
        <v>3</v>
      </c>
      <c r="E953" t="s">
        <v>92</v>
      </c>
      <c r="F953" t="s">
        <v>87</v>
      </c>
      <c r="G953" t="s">
        <v>18</v>
      </c>
      <c r="N953">
        <v>1</v>
      </c>
      <c r="O953">
        <v>1</v>
      </c>
    </row>
    <row r="954" spans="1:15" x14ac:dyDescent="0.25">
      <c r="A954" t="s">
        <v>34</v>
      </c>
      <c r="B954" t="s">
        <v>36</v>
      </c>
      <c r="C954" t="s">
        <v>1</v>
      </c>
      <c r="D954" t="s">
        <v>3</v>
      </c>
      <c r="E954" t="s">
        <v>93</v>
      </c>
      <c r="F954" t="s">
        <v>85</v>
      </c>
      <c r="G954" t="s">
        <v>16</v>
      </c>
      <c r="J954">
        <v>1</v>
      </c>
      <c r="O954">
        <v>1</v>
      </c>
    </row>
    <row r="955" spans="1:15" x14ac:dyDescent="0.25">
      <c r="A955" t="s">
        <v>34</v>
      </c>
      <c r="B955" t="s">
        <v>36</v>
      </c>
      <c r="C955" t="s">
        <v>1</v>
      </c>
      <c r="D955" t="s">
        <v>3</v>
      </c>
      <c r="E955" t="s">
        <v>94</v>
      </c>
      <c r="F955" t="s">
        <v>85</v>
      </c>
      <c r="G955" t="s">
        <v>16</v>
      </c>
      <c r="I955">
        <v>2</v>
      </c>
      <c r="J955">
        <v>1</v>
      </c>
      <c r="O955">
        <v>3</v>
      </c>
    </row>
    <row r="956" spans="1:15" x14ac:dyDescent="0.25">
      <c r="A956" t="s">
        <v>34</v>
      </c>
      <c r="B956" t="s">
        <v>36</v>
      </c>
      <c r="C956" t="s">
        <v>1</v>
      </c>
      <c r="D956" t="s">
        <v>3</v>
      </c>
      <c r="E956" t="s">
        <v>95</v>
      </c>
      <c r="F956" t="s">
        <v>85</v>
      </c>
      <c r="G956" t="s">
        <v>18</v>
      </c>
      <c r="N956">
        <v>2</v>
      </c>
      <c r="O956">
        <v>2</v>
      </c>
    </row>
    <row r="957" spans="1:15" x14ac:dyDescent="0.25">
      <c r="A957" t="s">
        <v>34</v>
      </c>
      <c r="B957" t="s">
        <v>36</v>
      </c>
      <c r="C957" t="s">
        <v>1</v>
      </c>
      <c r="D957" t="s">
        <v>3</v>
      </c>
      <c r="E957" t="s">
        <v>95</v>
      </c>
      <c r="F957" t="s">
        <v>85</v>
      </c>
      <c r="G957" t="s">
        <v>16</v>
      </c>
      <c r="H957">
        <v>2</v>
      </c>
      <c r="I957">
        <v>1</v>
      </c>
      <c r="J957">
        <v>2</v>
      </c>
      <c r="O957">
        <v>5</v>
      </c>
    </row>
    <row r="958" spans="1:15" x14ac:dyDescent="0.25">
      <c r="A958" t="s">
        <v>34</v>
      </c>
      <c r="B958" t="s">
        <v>36</v>
      </c>
      <c r="C958" t="s">
        <v>1</v>
      </c>
      <c r="D958" t="s">
        <v>3</v>
      </c>
      <c r="E958" t="s">
        <v>95</v>
      </c>
      <c r="F958" t="s">
        <v>87</v>
      </c>
      <c r="G958" t="s">
        <v>18</v>
      </c>
      <c r="N958">
        <v>1</v>
      </c>
      <c r="O958">
        <v>1</v>
      </c>
    </row>
    <row r="959" spans="1:15" x14ac:dyDescent="0.25">
      <c r="A959" t="s">
        <v>34</v>
      </c>
      <c r="B959" t="s">
        <v>36</v>
      </c>
      <c r="C959" t="s">
        <v>1</v>
      </c>
      <c r="D959" t="s">
        <v>3</v>
      </c>
      <c r="E959" t="s">
        <v>95</v>
      </c>
      <c r="F959" t="s">
        <v>87</v>
      </c>
      <c r="G959" t="s">
        <v>16</v>
      </c>
      <c r="H959">
        <v>1</v>
      </c>
      <c r="I959">
        <v>1</v>
      </c>
      <c r="J959">
        <v>1</v>
      </c>
      <c r="L959">
        <v>1</v>
      </c>
      <c r="O959">
        <v>4</v>
      </c>
    </row>
    <row r="960" spans="1:15" x14ac:dyDescent="0.25">
      <c r="A960" t="s">
        <v>34</v>
      </c>
      <c r="B960" t="s">
        <v>36</v>
      </c>
      <c r="C960" t="s">
        <v>1</v>
      </c>
      <c r="D960" t="s">
        <v>3</v>
      </c>
      <c r="E960" t="s">
        <v>95</v>
      </c>
      <c r="F960" t="s">
        <v>96</v>
      </c>
      <c r="G960" t="s">
        <v>18</v>
      </c>
      <c r="N960">
        <v>2</v>
      </c>
      <c r="O960">
        <v>2</v>
      </c>
    </row>
    <row r="961" spans="1:15" x14ac:dyDescent="0.25">
      <c r="A961" t="s">
        <v>34</v>
      </c>
      <c r="B961" t="s">
        <v>36</v>
      </c>
      <c r="C961" t="s">
        <v>1</v>
      </c>
      <c r="D961" t="s">
        <v>3</v>
      </c>
      <c r="E961" t="s">
        <v>97</v>
      </c>
      <c r="F961" t="s">
        <v>87</v>
      </c>
      <c r="G961" t="s">
        <v>18</v>
      </c>
      <c r="N961">
        <v>1</v>
      </c>
      <c r="O961">
        <v>1</v>
      </c>
    </row>
    <row r="962" spans="1:15" x14ac:dyDescent="0.25">
      <c r="A962" t="s">
        <v>34</v>
      </c>
      <c r="B962" t="s">
        <v>36</v>
      </c>
      <c r="C962" t="s">
        <v>1</v>
      </c>
      <c r="D962" t="s">
        <v>3</v>
      </c>
      <c r="E962" t="s">
        <v>97</v>
      </c>
      <c r="F962" t="s">
        <v>87</v>
      </c>
      <c r="G962" t="s">
        <v>16</v>
      </c>
      <c r="I962">
        <v>1</v>
      </c>
      <c r="K962">
        <v>2</v>
      </c>
      <c r="O962">
        <v>3</v>
      </c>
    </row>
    <row r="963" spans="1:15" x14ac:dyDescent="0.25">
      <c r="A963" t="s">
        <v>34</v>
      </c>
      <c r="B963" t="s">
        <v>36</v>
      </c>
      <c r="C963" t="s">
        <v>1</v>
      </c>
      <c r="D963" t="s">
        <v>3</v>
      </c>
      <c r="E963" t="s">
        <v>98</v>
      </c>
      <c r="F963" t="s">
        <v>85</v>
      </c>
      <c r="G963" t="s">
        <v>16</v>
      </c>
      <c r="I963">
        <v>2</v>
      </c>
      <c r="K963">
        <v>1</v>
      </c>
      <c r="O963">
        <v>3</v>
      </c>
    </row>
    <row r="964" spans="1:15" x14ac:dyDescent="0.25">
      <c r="A964" t="s">
        <v>34</v>
      </c>
      <c r="B964" t="s">
        <v>36</v>
      </c>
      <c r="C964" t="s">
        <v>1</v>
      </c>
      <c r="D964" t="s">
        <v>3</v>
      </c>
      <c r="E964" t="s">
        <v>98</v>
      </c>
      <c r="F964" t="s">
        <v>87</v>
      </c>
      <c r="G964" t="s">
        <v>18</v>
      </c>
      <c r="N964">
        <v>4</v>
      </c>
      <c r="O964">
        <v>4</v>
      </c>
    </row>
    <row r="965" spans="1:15" x14ac:dyDescent="0.25">
      <c r="A965" t="s">
        <v>34</v>
      </c>
      <c r="B965" t="s">
        <v>36</v>
      </c>
      <c r="C965" t="s">
        <v>1</v>
      </c>
      <c r="D965" t="s">
        <v>3</v>
      </c>
      <c r="E965" t="s">
        <v>98</v>
      </c>
      <c r="F965" t="s">
        <v>87</v>
      </c>
      <c r="G965" t="s">
        <v>16</v>
      </c>
      <c r="J965">
        <v>1</v>
      </c>
      <c r="O965">
        <v>1</v>
      </c>
    </row>
    <row r="966" spans="1:15" x14ac:dyDescent="0.25">
      <c r="A966" t="s">
        <v>34</v>
      </c>
      <c r="B966" t="s">
        <v>36</v>
      </c>
      <c r="C966" t="s">
        <v>1</v>
      </c>
      <c r="D966" t="s">
        <v>3</v>
      </c>
      <c r="E966" t="s">
        <v>99</v>
      </c>
      <c r="F966" t="s">
        <v>85</v>
      </c>
      <c r="G966" t="s">
        <v>18</v>
      </c>
      <c r="N966">
        <v>5</v>
      </c>
      <c r="O966">
        <v>5</v>
      </c>
    </row>
    <row r="967" spans="1:15" x14ac:dyDescent="0.25">
      <c r="A967" t="s">
        <v>34</v>
      </c>
      <c r="B967" t="s">
        <v>36</v>
      </c>
      <c r="C967" t="s">
        <v>1</v>
      </c>
      <c r="D967" t="s">
        <v>3</v>
      </c>
      <c r="E967" t="s">
        <v>99</v>
      </c>
      <c r="F967" t="s">
        <v>85</v>
      </c>
      <c r="G967" t="s">
        <v>16</v>
      </c>
      <c r="H967">
        <v>7</v>
      </c>
      <c r="I967">
        <v>8</v>
      </c>
      <c r="O967">
        <v>15</v>
      </c>
    </row>
    <row r="968" spans="1:15" x14ac:dyDescent="0.25">
      <c r="A968" t="s">
        <v>34</v>
      </c>
      <c r="B968" t="s">
        <v>36</v>
      </c>
      <c r="C968" t="s">
        <v>1</v>
      </c>
      <c r="D968" t="s">
        <v>3</v>
      </c>
      <c r="E968" t="s">
        <v>99</v>
      </c>
      <c r="F968" t="s">
        <v>87</v>
      </c>
      <c r="G968" t="s">
        <v>18</v>
      </c>
      <c r="N968">
        <v>2</v>
      </c>
      <c r="O968">
        <v>2</v>
      </c>
    </row>
    <row r="969" spans="1:15" x14ac:dyDescent="0.25">
      <c r="A969" t="s">
        <v>34</v>
      </c>
      <c r="B969" t="s">
        <v>36</v>
      </c>
      <c r="C969" t="s">
        <v>1</v>
      </c>
      <c r="D969" t="s">
        <v>3</v>
      </c>
      <c r="E969" t="s">
        <v>100</v>
      </c>
      <c r="F969" t="s">
        <v>85</v>
      </c>
      <c r="G969" t="s">
        <v>18</v>
      </c>
      <c r="N969">
        <v>2</v>
      </c>
      <c r="O969">
        <v>2</v>
      </c>
    </row>
    <row r="970" spans="1:15" x14ac:dyDescent="0.25">
      <c r="A970" t="s">
        <v>34</v>
      </c>
      <c r="B970" t="s">
        <v>36</v>
      </c>
      <c r="C970" t="s">
        <v>1</v>
      </c>
      <c r="D970" t="s">
        <v>3</v>
      </c>
      <c r="E970" t="s">
        <v>100</v>
      </c>
      <c r="F970" t="s">
        <v>85</v>
      </c>
      <c r="G970" t="s">
        <v>16</v>
      </c>
      <c r="H970">
        <v>1</v>
      </c>
      <c r="I970">
        <v>1</v>
      </c>
      <c r="K970">
        <v>1</v>
      </c>
      <c r="O970">
        <v>3</v>
      </c>
    </row>
    <row r="971" spans="1:15" x14ac:dyDescent="0.25">
      <c r="A971" t="s">
        <v>34</v>
      </c>
      <c r="B971" t="s">
        <v>36</v>
      </c>
      <c r="C971" t="s">
        <v>1</v>
      </c>
      <c r="D971" t="s">
        <v>3</v>
      </c>
      <c r="E971" t="s">
        <v>100</v>
      </c>
      <c r="F971" t="s">
        <v>87</v>
      </c>
      <c r="G971" t="s">
        <v>18</v>
      </c>
      <c r="N971">
        <v>5</v>
      </c>
      <c r="O971">
        <v>5</v>
      </c>
    </row>
    <row r="972" spans="1:15" x14ac:dyDescent="0.25">
      <c r="A972" t="s">
        <v>34</v>
      </c>
      <c r="B972" t="s">
        <v>36</v>
      </c>
      <c r="C972" t="s">
        <v>1</v>
      </c>
      <c r="D972" t="s">
        <v>3</v>
      </c>
      <c r="E972" t="s">
        <v>101</v>
      </c>
      <c r="F972" t="s">
        <v>85</v>
      </c>
      <c r="G972" t="s">
        <v>18</v>
      </c>
      <c r="N972">
        <v>3</v>
      </c>
      <c r="O972">
        <v>3</v>
      </c>
    </row>
    <row r="973" spans="1:15" x14ac:dyDescent="0.25">
      <c r="A973" t="s">
        <v>34</v>
      </c>
      <c r="B973" t="s">
        <v>36</v>
      </c>
      <c r="C973" t="s">
        <v>1</v>
      </c>
      <c r="D973" t="s">
        <v>3</v>
      </c>
      <c r="E973" t="s">
        <v>101</v>
      </c>
      <c r="F973" t="s">
        <v>85</v>
      </c>
      <c r="G973" t="s">
        <v>16</v>
      </c>
      <c r="H973">
        <v>1</v>
      </c>
      <c r="J973">
        <v>1</v>
      </c>
      <c r="O973">
        <v>2</v>
      </c>
    </row>
    <row r="974" spans="1:15" x14ac:dyDescent="0.25">
      <c r="A974" t="s">
        <v>34</v>
      </c>
      <c r="B974" t="s">
        <v>36</v>
      </c>
      <c r="C974" t="s">
        <v>1</v>
      </c>
      <c r="D974" t="s">
        <v>3</v>
      </c>
      <c r="E974" t="s">
        <v>102</v>
      </c>
      <c r="F974" t="s">
        <v>85</v>
      </c>
      <c r="G974" t="s">
        <v>16</v>
      </c>
      <c r="H974">
        <v>4</v>
      </c>
      <c r="I974">
        <v>4</v>
      </c>
      <c r="O974">
        <v>8</v>
      </c>
    </row>
    <row r="975" spans="1:15" x14ac:dyDescent="0.25">
      <c r="A975" t="s">
        <v>34</v>
      </c>
      <c r="B975" t="s">
        <v>36</v>
      </c>
      <c r="C975" t="s">
        <v>1</v>
      </c>
      <c r="D975" t="s">
        <v>3</v>
      </c>
      <c r="E975" t="s">
        <v>103</v>
      </c>
      <c r="F975" t="s">
        <v>96</v>
      </c>
      <c r="G975" t="s">
        <v>18</v>
      </c>
      <c r="N975">
        <v>3</v>
      </c>
      <c r="O975">
        <v>3</v>
      </c>
    </row>
    <row r="976" spans="1:15" x14ac:dyDescent="0.25">
      <c r="A976" t="s">
        <v>34</v>
      </c>
      <c r="B976" t="s">
        <v>36</v>
      </c>
      <c r="C976" t="s">
        <v>1</v>
      </c>
      <c r="D976" t="s">
        <v>3</v>
      </c>
      <c r="E976" t="s">
        <v>103</v>
      </c>
      <c r="F976" t="s">
        <v>96</v>
      </c>
      <c r="G976" t="s">
        <v>16</v>
      </c>
      <c r="H976">
        <v>1</v>
      </c>
      <c r="I976">
        <v>2</v>
      </c>
      <c r="O976">
        <v>3</v>
      </c>
    </row>
    <row r="977" spans="1:15" x14ac:dyDescent="0.25">
      <c r="A977" t="s">
        <v>34</v>
      </c>
      <c r="B977" t="s">
        <v>36</v>
      </c>
      <c r="C977" t="s">
        <v>1</v>
      </c>
      <c r="D977" t="s">
        <v>3</v>
      </c>
      <c r="E977" t="s">
        <v>103</v>
      </c>
      <c r="F977" t="s">
        <v>104</v>
      </c>
      <c r="G977" t="s">
        <v>18</v>
      </c>
      <c r="N977">
        <v>2</v>
      </c>
      <c r="O977">
        <v>2</v>
      </c>
    </row>
    <row r="978" spans="1:15" x14ac:dyDescent="0.25">
      <c r="A978" t="s">
        <v>34</v>
      </c>
      <c r="B978" t="s">
        <v>36</v>
      </c>
      <c r="C978" t="s">
        <v>1</v>
      </c>
      <c r="D978" t="s">
        <v>3</v>
      </c>
      <c r="E978" t="s">
        <v>105</v>
      </c>
      <c r="F978" t="s">
        <v>96</v>
      </c>
      <c r="G978" t="s">
        <v>18</v>
      </c>
      <c r="N978">
        <v>2</v>
      </c>
      <c r="O978">
        <v>2</v>
      </c>
    </row>
    <row r="979" spans="1:15" x14ac:dyDescent="0.25">
      <c r="A979" t="s">
        <v>34</v>
      </c>
      <c r="B979" t="s">
        <v>36</v>
      </c>
      <c r="C979" t="s">
        <v>1</v>
      </c>
      <c r="D979" t="s">
        <v>3</v>
      </c>
      <c r="E979" t="s">
        <v>105</v>
      </c>
      <c r="F979" t="s">
        <v>96</v>
      </c>
      <c r="G979" t="s">
        <v>16</v>
      </c>
      <c r="H979">
        <v>1</v>
      </c>
      <c r="K979">
        <v>1</v>
      </c>
      <c r="O979">
        <v>2</v>
      </c>
    </row>
    <row r="980" spans="1:15" x14ac:dyDescent="0.25">
      <c r="A980" t="s">
        <v>34</v>
      </c>
      <c r="B980" t="s">
        <v>36</v>
      </c>
      <c r="C980" t="s">
        <v>1</v>
      </c>
      <c r="D980" t="s">
        <v>3</v>
      </c>
      <c r="E980" t="s">
        <v>105</v>
      </c>
      <c r="F980" t="s">
        <v>104</v>
      </c>
      <c r="G980" t="s">
        <v>18</v>
      </c>
      <c r="N980">
        <v>4</v>
      </c>
      <c r="O980">
        <v>4</v>
      </c>
    </row>
    <row r="981" spans="1:15" x14ac:dyDescent="0.25">
      <c r="A981" t="s">
        <v>34</v>
      </c>
      <c r="B981" t="s">
        <v>36</v>
      </c>
      <c r="C981" t="s">
        <v>1</v>
      </c>
      <c r="D981" t="s">
        <v>3</v>
      </c>
      <c r="E981" t="s">
        <v>105</v>
      </c>
      <c r="F981" t="s">
        <v>104</v>
      </c>
      <c r="G981" t="s">
        <v>16</v>
      </c>
      <c r="I981">
        <v>1</v>
      </c>
      <c r="O981">
        <v>1</v>
      </c>
    </row>
    <row r="982" spans="1:15" x14ac:dyDescent="0.25">
      <c r="A982" t="s">
        <v>34</v>
      </c>
      <c r="B982" t="s">
        <v>36</v>
      </c>
      <c r="C982" t="s">
        <v>1</v>
      </c>
      <c r="D982" t="s">
        <v>3</v>
      </c>
      <c r="E982" t="s">
        <v>106</v>
      </c>
      <c r="F982" t="s">
        <v>85</v>
      </c>
      <c r="G982" t="s">
        <v>18</v>
      </c>
      <c r="N982">
        <v>5</v>
      </c>
      <c r="O982">
        <v>5</v>
      </c>
    </row>
    <row r="983" spans="1:15" x14ac:dyDescent="0.25">
      <c r="A983" t="s">
        <v>34</v>
      </c>
      <c r="B983" t="s">
        <v>36</v>
      </c>
      <c r="C983" t="s">
        <v>1</v>
      </c>
      <c r="D983" t="s">
        <v>3</v>
      </c>
      <c r="E983" t="s">
        <v>106</v>
      </c>
      <c r="F983" t="s">
        <v>85</v>
      </c>
      <c r="G983" t="s">
        <v>16</v>
      </c>
      <c r="H983">
        <v>5</v>
      </c>
      <c r="I983">
        <v>4</v>
      </c>
      <c r="O983">
        <v>9</v>
      </c>
    </row>
    <row r="984" spans="1:15" x14ac:dyDescent="0.25">
      <c r="A984" t="s">
        <v>34</v>
      </c>
      <c r="B984" t="s">
        <v>36</v>
      </c>
      <c r="C984" t="s">
        <v>1</v>
      </c>
      <c r="D984" t="s">
        <v>3</v>
      </c>
      <c r="E984" t="s">
        <v>106</v>
      </c>
      <c r="F984" t="s">
        <v>87</v>
      </c>
      <c r="G984" t="s">
        <v>18</v>
      </c>
      <c r="N984">
        <v>1</v>
      </c>
      <c r="O984">
        <v>1</v>
      </c>
    </row>
    <row r="985" spans="1:15" x14ac:dyDescent="0.25">
      <c r="A985" t="s">
        <v>34</v>
      </c>
      <c r="B985" t="s">
        <v>36</v>
      </c>
      <c r="C985" t="s">
        <v>1</v>
      </c>
      <c r="D985" t="s">
        <v>3</v>
      </c>
      <c r="E985" t="s">
        <v>107</v>
      </c>
      <c r="F985" t="s">
        <v>85</v>
      </c>
      <c r="G985" t="s">
        <v>16</v>
      </c>
      <c r="J985">
        <v>1</v>
      </c>
      <c r="O985">
        <v>1</v>
      </c>
    </row>
    <row r="986" spans="1:15" x14ac:dyDescent="0.25">
      <c r="A986" t="s">
        <v>34</v>
      </c>
      <c r="B986" t="s">
        <v>36</v>
      </c>
      <c r="C986" t="s">
        <v>1</v>
      </c>
      <c r="D986" t="s">
        <v>3</v>
      </c>
      <c r="E986" t="s">
        <v>108</v>
      </c>
      <c r="F986" t="s">
        <v>85</v>
      </c>
      <c r="G986" t="s">
        <v>16</v>
      </c>
      <c r="H986">
        <v>2</v>
      </c>
      <c r="I986">
        <v>2</v>
      </c>
      <c r="O986">
        <v>4</v>
      </c>
    </row>
    <row r="987" spans="1:15" x14ac:dyDescent="0.25">
      <c r="A987" t="s">
        <v>34</v>
      </c>
      <c r="B987" t="s">
        <v>36</v>
      </c>
      <c r="C987" t="s">
        <v>1</v>
      </c>
      <c r="D987" t="s">
        <v>3</v>
      </c>
      <c r="E987" t="s">
        <v>108</v>
      </c>
      <c r="F987" t="s">
        <v>87</v>
      </c>
      <c r="G987" t="s">
        <v>18</v>
      </c>
      <c r="N987">
        <v>3</v>
      </c>
      <c r="O987">
        <v>3</v>
      </c>
    </row>
    <row r="988" spans="1:15" x14ac:dyDescent="0.25">
      <c r="A988" t="s">
        <v>34</v>
      </c>
      <c r="B988" t="s">
        <v>36</v>
      </c>
      <c r="C988" t="s">
        <v>1</v>
      </c>
      <c r="D988" t="s">
        <v>3</v>
      </c>
      <c r="E988" t="s">
        <v>109</v>
      </c>
      <c r="F988" t="s">
        <v>85</v>
      </c>
      <c r="G988" t="s">
        <v>16</v>
      </c>
      <c r="H988">
        <v>1</v>
      </c>
      <c r="I988">
        <v>1</v>
      </c>
      <c r="O988">
        <v>2</v>
      </c>
    </row>
    <row r="989" spans="1:15" x14ac:dyDescent="0.25">
      <c r="A989" t="s">
        <v>34</v>
      </c>
      <c r="B989" t="s">
        <v>36</v>
      </c>
      <c r="C989" t="s">
        <v>1</v>
      </c>
      <c r="D989" t="s">
        <v>3</v>
      </c>
      <c r="E989" t="s">
        <v>109</v>
      </c>
      <c r="F989" t="s">
        <v>87</v>
      </c>
      <c r="G989" t="s">
        <v>16</v>
      </c>
      <c r="H989">
        <v>1</v>
      </c>
      <c r="O989">
        <v>1</v>
      </c>
    </row>
    <row r="990" spans="1:15" x14ac:dyDescent="0.25">
      <c r="A990" t="s">
        <v>34</v>
      </c>
      <c r="B990" t="s">
        <v>36</v>
      </c>
      <c r="C990" t="s">
        <v>1</v>
      </c>
      <c r="D990" t="s">
        <v>3</v>
      </c>
      <c r="E990" t="s">
        <v>110</v>
      </c>
      <c r="F990" t="s">
        <v>85</v>
      </c>
      <c r="G990" t="s">
        <v>18</v>
      </c>
      <c r="N990">
        <v>1</v>
      </c>
      <c r="O990">
        <v>1</v>
      </c>
    </row>
    <row r="991" spans="1:15" x14ac:dyDescent="0.25">
      <c r="A991" t="s">
        <v>34</v>
      </c>
      <c r="B991" t="s">
        <v>36</v>
      </c>
      <c r="C991" t="s">
        <v>1</v>
      </c>
      <c r="D991" t="s">
        <v>3</v>
      </c>
      <c r="E991" t="s">
        <v>111</v>
      </c>
      <c r="F991" t="s">
        <v>87</v>
      </c>
      <c r="G991" t="s">
        <v>18</v>
      </c>
      <c r="N991">
        <v>1</v>
      </c>
      <c r="O991">
        <v>1</v>
      </c>
    </row>
    <row r="992" spans="1:15" x14ac:dyDescent="0.25">
      <c r="A992" t="s">
        <v>34</v>
      </c>
      <c r="B992" t="s">
        <v>36</v>
      </c>
      <c r="C992" t="s">
        <v>1</v>
      </c>
      <c r="D992" t="s">
        <v>3</v>
      </c>
      <c r="E992" t="s">
        <v>111</v>
      </c>
      <c r="F992" t="s">
        <v>87</v>
      </c>
      <c r="G992" t="s">
        <v>16</v>
      </c>
      <c r="H992">
        <v>2</v>
      </c>
      <c r="I992">
        <v>1</v>
      </c>
      <c r="O992">
        <v>3</v>
      </c>
    </row>
    <row r="993" spans="1:15" x14ac:dyDescent="0.25">
      <c r="A993" t="s">
        <v>34</v>
      </c>
      <c r="B993" t="s">
        <v>36</v>
      </c>
      <c r="C993" t="s">
        <v>1</v>
      </c>
      <c r="D993" t="s">
        <v>3</v>
      </c>
      <c r="E993" t="s">
        <v>112</v>
      </c>
      <c r="F993" t="s">
        <v>85</v>
      </c>
      <c r="G993" t="s">
        <v>18</v>
      </c>
      <c r="N993">
        <v>2</v>
      </c>
      <c r="O993">
        <v>2</v>
      </c>
    </row>
    <row r="994" spans="1:15" x14ac:dyDescent="0.25">
      <c r="A994" t="s">
        <v>34</v>
      </c>
      <c r="B994" t="s">
        <v>36</v>
      </c>
      <c r="C994" t="s">
        <v>1</v>
      </c>
      <c r="D994" t="s">
        <v>3</v>
      </c>
      <c r="E994" t="s">
        <v>112</v>
      </c>
      <c r="F994" t="s">
        <v>85</v>
      </c>
      <c r="G994" t="s">
        <v>16</v>
      </c>
      <c r="H994">
        <v>1</v>
      </c>
      <c r="I994">
        <v>4</v>
      </c>
      <c r="J994">
        <v>1</v>
      </c>
      <c r="O994">
        <v>6</v>
      </c>
    </row>
    <row r="995" spans="1:15" x14ac:dyDescent="0.25">
      <c r="A995" t="s">
        <v>34</v>
      </c>
      <c r="B995" t="s">
        <v>36</v>
      </c>
      <c r="C995" t="s">
        <v>1</v>
      </c>
      <c r="D995" t="s">
        <v>3</v>
      </c>
      <c r="E995" t="s">
        <v>112</v>
      </c>
      <c r="F995" t="s">
        <v>87</v>
      </c>
      <c r="G995" t="s">
        <v>18</v>
      </c>
      <c r="N995">
        <v>2</v>
      </c>
      <c r="O995">
        <v>2</v>
      </c>
    </row>
    <row r="996" spans="1:15" x14ac:dyDescent="0.25">
      <c r="A996" t="s">
        <v>34</v>
      </c>
      <c r="B996" t="s">
        <v>36</v>
      </c>
      <c r="C996" t="s">
        <v>1</v>
      </c>
      <c r="D996" t="s">
        <v>3</v>
      </c>
      <c r="E996" t="s">
        <v>113</v>
      </c>
      <c r="F996" t="s">
        <v>85</v>
      </c>
      <c r="G996" t="s">
        <v>18</v>
      </c>
      <c r="N996">
        <v>1</v>
      </c>
      <c r="O996">
        <v>1</v>
      </c>
    </row>
    <row r="997" spans="1:15" x14ac:dyDescent="0.25">
      <c r="A997" t="s">
        <v>34</v>
      </c>
      <c r="B997" t="s">
        <v>36</v>
      </c>
      <c r="C997" t="s">
        <v>1</v>
      </c>
      <c r="D997" t="s">
        <v>3</v>
      </c>
      <c r="E997" t="s">
        <v>114</v>
      </c>
      <c r="F997" t="s">
        <v>96</v>
      </c>
      <c r="G997" t="s">
        <v>18</v>
      </c>
      <c r="N997">
        <v>3</v>
      </c>
      <c r="O997">
        <v>3</v>
      </c>
    </row>
    <row r="998" spans="1:15" x14ac:dyDescent="0.25">
      <c r="A998" t="s">
        <v>34</v>
      </c>
      <c r="B998" t="s">
        <v>36</v>
      </c>
      <c r="C998" t="s">
        <v>1</v>
      </c>
      <c r="D998" t="s">
        <v>3</v>
      </c>
      <c r="E998" t="s">
        <v>114</v>
      </c>
      <c r="F998" t="s">
        <v>96</v>
      </c>
      <c r="G998" t="s">
        <v>16</v>
      </c>
      <c r="H998">
        <v>6</v>
      </c>
      <c r="I998">
        <v>5</v>
      </c>
      <c r="O998">
        <v>11</v>
      </c>
    </row>
    <row r="999" spans="1:15" x14ac:dyDescent="0.25">
      <c r="A999" t="s">
        <v>34</v>
      </c>
      <c r="B999" t="s">
        <v>36</v>
      </c>
      <c r="C999" t="s">
        <v>1</v>
      </c>
      <c r="D999" t="s">
        <v>3</v>
      </c>
      <c r="E999" t="s">
        <v>115</v>
      </c>
      <c r="F999" t="s">
        <v>87</v>
      </c>
      <c r="G999" t="s">
        <v>18</v>
      </c>
      <c r="N999">
        <v>2</v>
      </c>
      <c r="O999">
        <v>2</v>
      </c>
    </row>
    <row r="1000" spans="1:15" x14ac:dyDescent="0.25">
      <c r="A1000" t="s">
        <v>34</v>
      </c>
      <c r="B1000" t="s">
        <v>36</v>
      </c>
      <c r="C1000" t="s">
        <v>1</v>
      </c>
      <c r="D1000" t="s">
        <v>3</v>
      </c>
      <c r="E1000" t="s">
        <v>116</v>
      </c>
      <c r="F1000" t="s">
        <v>85</v>
      </c>
      <c r="G1000" t="s">
        <v>16</v>
      </c>
      <c r="H1000">
        <v>1</v>
      </c>
      <c r="I1000">
        <v>13</v>
      </c>
      <c r="O1000">
        <v>14</v>
      </c>
    </row>
    <row r="1001" spans="1:15" x14ac:dyDescent="0.25">
      <c r="A1001" t="s">
        <v>34</v>
      </c>
      <c r="B1001" t="s">
        <v>36</v>
      </c>
      <c r="C1001" t="s">
        <v>1</v>
      </c>
      <c r="D1001" t="s">
        <v>3</v>
      </c>
      <c r="E1001" t="s">
        <v>117</v>
      </c>
      <c r="F1001" t="s">
        <v>85</v>
      </c>
      <c r="G1001" t="s">
        <v>18</v>
      </c>
      <c r="N1001">
        <v>1</v>
      </c>
      <c r="O1001">
        <v>1</v>
      </c>
    </row>
    <row r="1002" spans="1:15" x14ac:dyDescent="0.25">
      <c r="A1002" t="s">
        <v>34</v>
      </c>
      <c r="B1002" t="s">
        <v>36</v>
      </c>
      <c r="C1002" t="s">
        <v>1</v>
      </c>
      <c r="D1002" t="s">
        <v>3</v>
      </c>
      <c r="E1002" t="s">
        <v>118</v>
      </c>
      <c r="F1002" t="s">
        <v>85</v>
      </c>
      <c r="G1002" t="s">
        <v>16</v>
      </c>
      <c r="H1002">
        <v>2</v>
      </c>
      <c r="I1002">
        <v>4</v>
      </c>
      <c r="O1002">
        <v>6</v>
      </c>
    </row>
    <row r="1003" spans="1:15" x14ac:dyDescent="0.25">
      <c r="A1003" t="s">
        <v>34</v>
      </c>
      <c r="B1003" t="s">
        <v>36</v>
      </c>
      <c r="C1003" t="s">
        <v>1</v>
      </c>
      <c r="D1003" t="s">
        <v>3</v>
      </c>
      <c r="E1003" t="s">
        <v>119</v>
      </c>
      <c r="F1003" t="s">
        <v>85</v>
      </c>
      <c r="G1003" t="s">
        <v>18</v>
      </c>
      <c r="N1003">
        <v>4</v>
      </c>
      <c r="O1003">
        <v>4</v>
      </c>
    </row>
    <row r="1004" spans="1:15" x14ac:dyDescent="0.25">
      <c r="A1004" t="s">
        <v>34</v>
      </c>
      <c r="B1004" t="s">
        <v>36</v>
      </c>
      <c r="C1004" t="s">
        <v>1</v>
      </c>
      <c r="D1004" t="s">
        <v>3</v>
      </c>
      <c r="E1004" t="s">
        <v>120</v>
      </c>
      <c r="F1004" t="s">
        <v>85</v>
      </c>
      <c r="G1004" t="s">
        <v>16</v>
      </c>
      <c r="I1004">
        <v>2</v>
      </c>
      <c r="O1004">
        <v>2</v>
      </c>
    </row>
    <row r="1005" spans="1:15" x14ac:dyDescent="0.25">
      <c r="A1005" t="s">
        <v>34</v>
      </c>
      <c r="B1005" t="s">
        <v>36</v>
      </c>
      <c r="C1005" t="s">
        <v>1</v>
      </c>
      <c r="D1005" t="s">
        <v>3</v>
      </c>
      <c r="E1005" t="s">
        <v>121</v>
      </c>
      <c r="F1005" t="s">
        <v>96</v>
      </c>
      <c r="G1005" t="s">
        <v>18</v>
      </c>
      <c r="N1005">
        <v>20</v>
      </c>
      <c r="O1005">
        <v>20</v>
      </c>
    </row>
    <row r="1006" spans="1:15" x14ac:dyDescent="0.25">
      <c r="A1006" t="s">
        <v>34</v>
      </c>
      <c r="B1006" t="s">
        <v>36</v>
      </c>
      <c r="C1006" t="s">
        <v>1</v>
      </c>
      <c r="D1006" t="s">
        <v>3</v>
      </c>
      <c r="E1006" t="s">
        <v>121</v>
      </c>
      <c r="F1006" t="s">
        <v>96</v>
      </c>
      <c r="G1006" t="s">
        <v>16</v>
      </c>
      <c r="H1006">
        <v>9</v>
      </c>
      <c r="I1006">
        <v>2</v>
      </c>
      <c r="O1006">
        <v>11</v>
      </c>
    </row>
    <row r="1007" spans="1:15" x14ac:dyDescent="0.25">
      <c r="A1007" t="s">
        <v>34</v>
      </c>
      <c r="B1007" t="s">
        <v>37</v>
      </c>
      <c r="C1007" t="s">
        <v>1</v>
      </c>
      <c r="D1007" t="s">
        <v>3</v>
      </c>
      <c r="E1007" t="s">
        <v>84</v>
      </c>
      <c r="F1007" t="s">
        <v>85</v>
      </c>
      <c r="G1007" t="s">
        <v>18</v>
      </c>
      <c r="N1007">
        <v>8</v>
      </c>
      <c r="O1007">
        <v>8</v>
      </c>
    </row>
    <row r="1008" spans="1:15" x14ac:dyDescent="0.25">
      <c r="A1008" t="s">
        <v>34</v>
      </c>
      <c r="B1008" t="s">
        <v>37</v>
      </c>
      <c r="C1008" t="s">
        <v>1</v>
      </c>
      <c r="D1008" t="s">
        <v>3</v>
      </c>
      <c r="E1008" t="s">
        <v>84</v>
      </c>
      <c r="F1008" t="s">
        <v>85</v>
      </c>
      <c r="G1008" t="s">
        <v>16</v>
      </c>
      <c r="H1008">
        <v>1</v>
      </c>
      <c r="I1008">
        <v>4</v>
      </c>
      <c r="O1008">
        <v>5</v>
      </c>
    </row>
    <row r="1009" spans="1:15" x14ac:dyDescent="0.25">
      <c r="A1009" t="s">
        <v>34</v>
      </c>
      <c r="B1009" t="s">
        <v>37</v>
      </c>
      <c r="C1009" t="s">
        <v>1</v>
      </c>
      <c r="D1009" t="s">
        <v>3</v>
      </c>
      <c r="E1009" t="s">
        <v>86</v>
      </c>
      <c r="F1009" t="s">
        <v>85</v>
      </c>
      <c r="G1009" t="s">
        <v>18</v>
      </c>
      <c r="N1009">
        <v>1</v>
      </c>
      <c r="O1009">
        <v>1</v>
      </c>
    </row>
    <row r="1010" spans="1:15" x14ac:dyDescent="0.25">
      <c r="A1010" t="s">
        <v>34</v>
      </c>
      <c r="B1010" t="s">
        <v>37</v>
      </c>
      <c r="C1010" t="s">
        <v>1</v>
      </c>
      <c r="D1010" t="s">
        <v>3</v>
      </c>
      <c r="E1010" t="s">
        <v>86</v>
      </c>
      <c r="F1010" t="s">
        <v>85</v>
      </c>
      <c r="G1010" t="s">
        <v>16</v>
      </c>
      <c r="I1010">
        <v>1</v>
      </c>
      <c r="J1010">
        <v>1</v>
      </c>
      <c r="O1010">
        <v>2</v>
      </c>
    </row>
    <row r="1011" spans="1:15" x14ac:dyDescent="0.25">
      <c r="A1011" t="s">
        <v>34</v>
      </c>
      <c r="B1011" t="s">
        <v>37</v>
      </c>
      <c r="C1011" t="s">
        <v>1</v>
      </c>
      <c r="D1011" t="s">
        <v>3</v>
      </c>
      <c r="E1011" t="s">
        <v>86</v>
      </c>
      <c r="F1011" t="s">
        <v>87</v>
      </c>
      <c r="G1011" t="s">
        <v>18</v>
      </c>
      <c r="N1011">
        <v>2</v>
      </c>
      <c r="O1011">
        <v>2</v>
      </c>
    </row>
    <row r="1012" spans="1:15" x14ac:dyDescent="0.25">
      <c r="A1012" t="s">
        <v>34</v>
      </c>
      <c r="B1012" t="s">
        <v>37</v>
      </c>
      <c r="C1012" t="s">
        <v>1</v>
      </c>
      <c r="D1012" t="s">
        <v>3</v>
      </c>
      <c r="E1012" t="s">
        <v>88</v>
      </c>
      <c r="F1012" t="s">
        <v>85</v>
      </c>
      <c r="G1012" t="s">
        <v>18</v>
      </c>
      <c r="N1012">
        <v>2</v>
      </c>
      <c r="O1012">
        <v>2</v>
      </c>
    </row>
    <row r="1013" spans="1:15" x14ac:dyDescent="0.25">
      <c r="A1013" t="s">
        <v>34</v>
      </c>
      <c r="B1013" t="s">
        <v>37</v>
      </c>
      <c r="C1013" t="s">
        <v>1</v>
      </c>
      <c r="D1013" t="s">
        <v>3</v>
      </c>
      <c r="E1013" t="s">
        <v>88</v>
      </c>
      <c r="F1013" t="s">
        <v>85</v>
      </c>
      <c r="G1013" t="s">
        <v>16</v>
      </c>
      <c r="H1013">
        <v>4</v>
      </c>
      <c r="I1013">
        <v>6</v>
      </c>
      <c r="O1013">
        <v>10</v>
      </c>
    </row>
    <row r="1014" spans="1:15" x14ac:dyDescent="0.25">
      <c r="A1014" t="s">
        <v>34</v>
      </c>
      <c r="B1014" t="s">
        <v>37</v>
      </c>
      <c r="C1014" t="s">
        <v>1</v>
      </c>
      <c r="D1014" t="s">
        <v>3</v>
      </c>
      <c r="E1014" t="s">
        <v>88</v>
      </c>
      <c r="F1014" t="s">
        <v>87</v>
      </c>
      <c r="G1014" t="s">
        <v>18</v>
      </c>
      <c r="N1014">
        <v>1</v>
      </c>
      <c r="O1014">
        <v>1</v>
      </c>
    </row>
    <row r="1015" spans="1:15" x14ac:dyDescent="0.25">
      <c r="A1015" t="s">
        <v>34</v>
      </c>
      <c r="B1015" t="s">
        <v>37</v>
      </c>
      <c r="C1015" t="s">
        <v>1</v>
      </c>
      <c r="D1015" t="s">
        <v>3</v>
      </c>
      <c r="E1015" t="s">
        <v>89</v>
      </c>
      <c r="F1015" t="s">
        <v>87</v>
      </c>
      <c r="G1015" t="s">
        <v>18</v>
      </c>
      <c r="N1015">
        <v>1</v>
      </c>
      <c r="O1015">
        <v>1</v>
      </c>
    </row>
    <row r="1016" spans="1:15" x14ac:dyDescent="0.25">
      <c r="A1016" t="s">
        <v>34</v>
      </c>
      <c r="B1016" t="s">
        <v>37</v>
      </c>
      <c r="C1016" t="s">
        <v>1</v>
      </c>
      <c r="D1016" t="s">
        <v>3</v>
      </c>
      <c r="E1016" t="s">
        <v>90</v>
      </c>
      <c r="F1016" t="s">
        <v>85</v>
      </c>
      <c r="G1016" t="s">
        <v>18</v>
      </c>
      <c r="N1016">
        <v>2</v>
      </c>
      <c r="O1016">
        <v>2</v>
      </c>
    </row>
    <row r="1017" spans="1:15" x14ac:dyDescent="0.25">
      <c r="A1017" t="s">
        <v>34</v>
      </c>
      <c r="B1017" t="s">
        <v>37</v>
      </c>
      <c r="C1017" t="s">
        <v>1</v>
      </c>
      <c r="D1017" t="s">
        <v>3</v>
      </c>
      <c r="E1017" t="s">
        <v>90</v>
      </c>
      <c r="F1017" t="s">
        <v>85</v>
      </c>
      <c r="G1017" t="s">
        <v>16</v>
      </c>
      <c r="H1017">
        <v>4</v>
      </c>
      <c r="O1017">
        <v>4</v>
      </c>
    </row>
    <row r="1018" spans="1:15" x14ac:dyDescent="0.25">
      <c r="A1018" t="s">
        <v>34</v>
      </c>
      <c r="B1018" t="s">
        <v>37</v>
      </c>
      <c r="C1018" t="s">
        <v>1</v>
      </c>
      <c r="D1018" t="s">
        <v>3</v>
      </c>
      <c r="E1018" t="s">
        <v>91</v>
      </c>
      <c r="F1018" t="s">
        <v>85</v>
      </c>
      <c r="G1018" t="s">
        <v>18</v>
      </c>
      <c r="N1018">
        <v>11</v>
      </c>
      <c r="O1018">
        <v>11</v>
      </c>
    </row>
    <row r="1019" spans="1:15" x14ac:dyDescent="0.25">
      <c r="A1019" t="s">
        <v>34</v>
      </c>
      <c r="B1019" t="s">
        <v>37</v>
      </c>
      <c r="C1019" t="s">
        <v>1</v>
      </c>
      <c r="D1019" t="s">
        <v>3</v>
      </c>
      <c r="E1019" t="s">
        <v>91</v>
      </c>
      <c r="F1019" t="s">
        <v>85</v>
      </c>
      <c r="G1019" t="s">
        <v>16</v>
      </c>
      <c r="H1019">
        <v>4</v>
      </c>
      <c r="I1019">
        <v>14</v>
      </c>
      <c r="J1019">
        <v>1</v>
      </c>
      <c r="M1019">
        <v>1</v>
      </c>
      <c r="O1019">
        <v>20</v>
      </c>
    </row>
    <row r="1020" spans="1:15" x14ac:dyDescent="0.25">
      <c r="A1020" t="s">
        <v>34</v>
      </c>
      <c r="B1020" t="s">
        <v>37</v>
      </c>
      <c r="C1020" t="s">
        <v>1</v>
      </c>
      <c r="D1020" t="s">
        <v>3</v>
      </c>
      <c r="E1020" t="s">
        <v>92</v>
      </c>
      <c r="F1020" t="s">
        <v>87</v>
      </c>
      <c r="G1020" t="s">
        <v>18</v>
      </c>
      <c r="N1020">
        <v>1</v>
      </c>
      <c r="O1020">
        <v>1</v>
      </c>
    </row>
    <row r="1021" spans="1:15" x14ac:dyDescent="0.25">
      <c r="A1021" t="s">
        <v>34</v>
      </c>
      <c r="B1021" t="s">
        <v>37</v>
      </c>
      <c r="C1021" t="s">
        <v>1</v>
      </c>
      <c r="D1021" t="s">
        <v>3</v>
      </c>
      <c r="E1021" t="s">
        <v>93</v>
      </c>
      <c r="F1021" t="s">
        <v>85</v>
      </c>
      <c r="G1021" t="s">
        <v>16</v>
      </c>
      <c r="J1021">
        <v>1</v>
      </c>
      <c r="O1021">
        <v>1</v>
      </c>
    </row>
    <row r="1022" spans="1:15" x14ac:dyDescent="0.25">
      <c r="A1022" t="s">
        <v>34</v>
      </c>
      <c r="B1022" t="s">
        <v>37</v>
      </c>
      <c r="C1022" t="s">
        <v>1</v>
      </c>
      <c r="D1022" t="s">
        <v>3</v>
      </c>
      <c r="E1022" t="s">
        <v>94</v>
      </c>
      <c r="F1022" t="s">
        <v>85</v>
      </c>
      <c r="G1022" t="s">
        <v>16</v>
      </c>
      <c r="H1022">
        <v>1</v>
      </c>
      <c r="I1022">
        <v>1</v>
      </c>
      <c r="J1022">
        <v>1</v>
      </c>
      <c r="O1022">
        <v>3</v>
      </c>
    </row>
    <row r="1023" spans="1:15" x14ac:dyDescent="0.25">
      <c r="A1023" t="s">
        <v>34</v>
      </c>
      <c r="B1023" t="s">
        <v>37</v>
      </c>
      <c r="C1023" t="s">
        <v>1</v>
      </c>
      <c r="D1023" t="s">
        <v>3</v>
      </c>
      <c r="E1023" t="s">
        <v>95</v>
      </c>
      <c r="F1023" t="s">
        <v>85</v>
      </c>
      <c r="G1023" t="s">
        <v>18</v>
      </c>
      <c r="N1023">
        <v>2</v>
      </c>
      <c r="O1023">
        <v>2</v>
      </c>
    </row>
    <row r="1024" spans="1:15" x14ac:dyDescent="0.25">
      <c r="A1024" t="s">
        <v>34</v>
      </c>
      <c r="B1024" t="s">
        <v>37</v>
      </c>
      <c r="C1024" t="s">
        <v>1</v>
      </c>
      <c r="D1024" t="s">
        <v>3</v>
      </c>
      <c r="E1024" t="s">
        <v>95</v>
      </c>
      <c r="F1024" t="s">
        <v>85</v>
      </c>
      <c r="G1024" t="s">
        <v>16</v>
      </c>
      <c r="H1024">
        <v>1</v>
      </c>
      <c r="I1024">
        <v>3</v>
      </c>
      <c r="J1024">
        <v>1</v>
      </c>
      <c r="O1024">
        <v>5</v>
      </c>
    </row>
    <row r="1025" spans="1:15" x14ac:dyDescent="0.25">
      <c r="A1025" t="s">
        <v>34</v>
      </c>
      <c r="B1025" t="s">
        <v>37</v>
      </c>
      <c r="C1025" t="s">
        <v>1</v>
      </c>
      <c r="D1025" t="s">
        <v>3</v>
      </c>
      <c r="E1025" t="s">
        <v>95</v>
      </c>
      <c r="F1025" t="s">
        <v>87</v>
      </c>
      <c r="G1025" t="s">
        <v>18</v>
      </c>
      <c r="N1025">
        <v>1</v>
      </c>
      <c r="O1025">
        <v>1</v>
      </c>
    </row>
    <row r="1026" spans="1:15" x14ac:dyDescent="0.25">
      <c r="A1026" t="s">
        <v>34</v>
      </c>
      <c r="B1026" t="s">
        <v>37</v>
      </c>
      <c r="C1026" t="s">
        <v>1</v>
      </c>
      <c r="D1026" t="s">
        <v>3</v>
      </c>
      <c r="E1026" t="s">
        <v>95</v>
      </c>
      <c r="F1026" t="s">
        <v>87</v>
      </c>
      <c r="G1026" t="s">
        <v>16</v>
      </c>
      <c r="H1026">
        <v>1</v>
      </c>
      <c r="I1026">
        <v>1</v>
      </c>
      <c r="L1026">
        <v>1</v>
      </c>
      <c r="M1026">
        <v>1</v>
      </c>
      <c r="O1026">
        <v>4</v>
      </c>
    </row>
    <row r="1027" spans="1:15" x14ac:dyDescent="0.25">
      <c r="A1027" t="s">
        <v>34</v>
      </c>
      <c r="B1027" t="s">
        <v>37</v>
      </c>
      <c r="C1027" t="s">
        <v>1</v>
      </c>
      <c r="D1027" t="s">
        <v>3</v>
      </c>
      <c r="E1027" t="s">
        <v>95</v>
      </c>
      <c r="F1027" t="s">
        <v>96</v>
      </c>
      <c r="G1027" t="s">
        <v>18</v>
      </c>
      <c r="N1027">
        <v>2</v>
      </c>
      <c r="O1027">
        <v>2</v>
      </c>
    </row>
    <row r="1028" spans="1:15" x14ac:dyDescent="0.25">
      <c r="A1028" t="s">
        <v>34</v>
      </c>
      <c r="B1028" t="s">
        <v>37</v>
      </c>
      <c r="C1028" t="s">
        <v>1</v>
      </c>
      <c r="D1028" t="s">
        <v>3</v>
      </c>
      <c r="E1028" t="s">
        <v>97</v>
      </c>
      <c r="F1028" t="s">
        <v>87</v>
      </c>
      <c r="G1028" t="s">
        <v>18</v>
      </c>
      <c r="N1028">
        <v>1</v>
      </c>
      <c r="O1028">
        <v>1</v>
      </c>
    </row>
    <row r="1029" spans="1:15" x14ac:dyDescent="0.25">
      <c r="A1029" t="s">
        <v>34</v>
      </c>
      <c r="B1029" t="s">
        <v>37</v>
      </c>
      <c r="C1029" t="s">
        <v>1</v>
      </c>
      <c r="D1029" t="s">
        <v>3</v>
      </c>
      <c r="E1029" t="s">
        <v>97</v>
      </c>
      <c r="F1029" t="s">
        <v>87</v>
      </c>
      <c r="G1029" t="s">
        <v>16</v>
      </c>
      <c r="I1029">
        <v>1</v>
      </c>
      <c r="J1029">
        <v>1</v>
      </c>
      <c r="K1029">
        <v>1</v>
      </c>
      <c r="O1029">
        <v>3</v>
      </c>
    </row>
    <row r="1030" spans="1:15" x14ac:dyDescent="0.25">
      <c r="A1030" t="s">
        <v>34</v>
      </c>
      <c r="B1030" t="s">
        <v>37</v>
      </c>
      <c r="C1030" t="s">
        <v>1</v>
      </c>
      <c r="D1030" t="s">
        <v>3</v>
      </c>
      <c r="E1030" t="s">
        <v>98</v>
      </c>
      <c r="F1030" t="s">
        <v>85</v>
      </c>
      <c r="G1030" t="s">
        <v>16</v>
      </c>
      <c r="I1030">
        <v>1</v>
      </c>
      <c r="J1030">
        <v>1</v>
      </c>
      <c r="K1030">
        <v>1</v>
      </c>
      <c r="O1030">
        <v>3</v>
      </c>
    </row>
    <row r="1031" spans="1:15" x14ac:dyDescent="0.25">
      <c r="A1031" t="s">
        <v>34</v>
      </c>
      <c r="B1031" t="s">
        <v>37</v>
      </c>
      <c r="C1031" t="s">
        <v>1</v>
      </c>
      <c r="D1031" t="s">
        <v>3</v>
      </c>
      <c r="E1031" t="s">
        <v>98</v>
      </c>
      <c r="F1031" t="s">
        <v>87</v>
      </c>
      <c r="G1031" t="s">
        <v>18</v>
      </c>
      <c r="N1031">
        <v>4</v>
      </c>
      <c r="O1031">
        <v>4</v>
      </c>
    </row>
    <row r="1032" spans="1:15" x14ac:dyDescent="0.25">
      <c r="A1032" t="s">
        <v>34</v>
      </c>
      <c r="B1032" t="s">
        <v>37</v>
      </c>
      <c r="C1032" t="s">
        <v>1</v>
      </c>
      <c r="D1032" t="s">
        <v>3</v>
      </c>
      <c r="E1032" t="s">
        <v>98</v>
      </c>
      <c r="F1032" t="s">
        <v>87</v>
      </c>
      <c r="G1032" t="s">
        <v>16</v>
      </c>
      <c r="J1032">
        <v>1</v>
      </c>
      <c r="O1032">
        <v>1</v>
      </c>
    </row>
    <row r="1033" spans="1:15" x14ac:dyDescent="0.25">
      <c r="A1033" t="s">
        <v>34</v>
      </c>
      <c r="B1033" t="s">
        <v>37</v>
      </c>
      <c r="C1033" t="s">
        <v>1</v>
      </c>
      <c r="D1033" t="s">
        <v>3</v>
      </c>
      <c r="E1033" t="s">
        <v>99</v>
      </c>
      <c r="F1033" t="s">
        <v>85</v>
      </c>
      <c r="G1033" t="s">
        <v>18</v>
      </c>
      <c r="N1033">
        <v>5</v>
      </c>
      <c r="O1033">
        <v>5</v>
      </c>
    </row>
    <row r="1034" spans="1:15" x14ac:dyDescent="0.25">
      <c r="A1034" t="s">
        <v>34</v>
      </c>
      <c r="B1034" t="s">
        <v>37</v>
      </c>
      <c r="C1034" t="s">
        <v>1</v>
      </c>
      <c r="D1034" t="s">
        <v>3</v>
      </c>
      <c r="E1034" t="s">
        <v>99</v>
      </c>
      <c r="F1034" t="s">
        <v>85</v>
      </c>
      <c r="G1034" t="s">
        <v>16</v>
      </c>
      <c r="H1034">
        <v>6</v>
      </c>
      <c r="I1034">
        <v>8</v>
      </c>
      <c r="J1034">
        <v>1</v>
      </c>
      <c r="O1034">
        <v>15</v>
      </c>
    </row>
    <row r="1035" spans="1:15" x14ac:dyDescent="0.25">
      <c r="A1035" t="s">
        <v>34</v>
      </c>
      <c r="B1035" t="s">
        <v>37</v>
      </c>
      <c r="C1035" t="s">
        <v>1</v>
      </c>
      <c r="D1035" t="s">
        <v>3</v>
      </c>
      <c r="E1035" t="s">
        <v>99</v>
      </c>
      <c r="F1035" t="s">
        <v>87</v>
      </c>
      <c r="G1035" t="s">
        <v>18</v>
      </c>
      <c r="N1035">
        <v>2</v>
      </c>
      <c r="O1035">
        <v>2</v>
      </c>
    </row>
    <row r="1036" spans="1:15" x14ac:dyDescent="0.25">
      <c r="A1036" t="s">
        <v>34</v>
      </c>
      <c r="B1036" t="s">
        <v>37</v>
      </c>
      <c r="C1036" t="s">
        <v>1</v>
      </c>
      <c r="D1036" t="s">
        <v>3</v>
      </c>
      <c r="E1036" t="s">
        <v>100</v>
      </c>
      <c r="F1036" t="s">
        <v>85</v>
      </c>
      <c r="G1036" t="s">
        <v>18</v>
      </c>
      <c r="N1036">
        <v>2</v>
      </c>
      <c r="O1036">
        <v>2</v>
      </c>
    </row>
    <row r="1037" spans="1:15" x14ac:dyDescent="0.25">
      <c r="A1037" t="s">
        <v>34</v>
      </c>
      <c r="B1037" t="s">
        <v>37</v>
      </c>
      <c r="C1037" t="s">
        <v>1</v>
      </c>
      <c r="D1037" t="s">
        <v>3</v>
      </c>
      <c r="E1037" t="s">
        <v>100</v>
      </c>
      <c r="F1037" t="s">
        <v>85</v>
      </c>
      <c r="G1037" t="s">
        <v>16</v>
      </c>
      <c r="H1037">
        <v>1</v>
      </c>
      <c r="I1037">
        <v>1</v>
      </c>
      <c r="K1037">
        <v>1</v>
      </c>
      <c r="O1037">
        <v>3</v>
      </c>
    </row>
    <row r="1038" spans="1:15" x14ac:dyDescent="0.25">
      <c r="A1038" t="s">
        <v>34</v>
      </c>
      <c r="B1038" t="s">
        <v>37</v>
      </c>
      <c r="C1038" t="s">
        <v>1</v>
      </c>
      <c r="D1038" t="s">
        <v>3</v>
      </c>
      <c r="E1038" t="s">
        <v>100</v>
      </c>
      <c r="F1038" t="s">
        <v>87</v>
      </c>
      <c r="G1038" t="s">
        <v>18</v>
      </c>
      <c r="N1038">
        <v>5</v>
      </c>
      <c r="O1038">
        <v>5</v>
      </c>
    </row>
    <row r="1039" spans="1:15" x14ac:dyDescent="0.25">
      <c r="A1039" t="s">
        <v>34</v>
      </c>
      <c r="B1039" t="s">
        <v>37</v>
      </c>
      <c r="C1039" t="s">
        <v>1</v>
      </c>
      <c r="D1039" t="s">
        <v>3</v>
      </c>
      <c r="E1039" t="s">
        <v>101</v>
      </c>
      <c r="F1039" t="s">
        <v>85</v>
      </c>
      <c r="G1039" t="s">
        <v>18</v>
      </c>
      <c r="N1039">
        <v>3</v>
      </c>
      <c r="O1039">
        <v>3</v>
      </c>
    </row>
    <row r="1040" spans="1:15" x14ac:dyDescent="0.25">
      <c r="A1040" t="s">
        <v>34</v>
      </c>
      <c r="B1040" t="s">
        <v>37</v>
      </c>
      <c r="C1040" t="s">
        <v>1</v>
      </c>
      <c r="D1040" t="s">
        <v>3</v>
      </c>
      <c r="E1040" t="s">
        <v>101</v>
      </c>
      <c r="F1040" t="s">
        <v>85</v>
      </c>
      <c r="G1040" t="s">
        <v>16</v>
      </c>
      <c r="H1040">
        <v>1</v>
      </c>
      <c r="J1040">
        <v>1</v>
      </c>
      <c r="O1040">
        <v>2</v>
      </c>
    </row>
    <row r="1041" spans="1:15" x14ac:dyDescent="0.25">
      <c r="A1041" t="s">
        <v>34</v>
      </c>
      <c r="B1041" t="s">
        <v>37</v>
      </c>
      <c r="C1041" t="s">
        <v>1</v>
      </c>
      <c r="D1041" t="s">
        <v>3</v>
      </c>
      <c r="E1041" t="s">
        <v>102</v>
      </c>
      <c r="F1041" t="s">
        <v>85</v>
      </c>
      <c r="G1041" t="s">
        <v>16</v>
      </c>
      <c r="H1041">
        <v>5</v>
      </c>
      <c r="I1041">
        <v>3</v>
      </c>
      <c r="O1041">
        <v>8</v>
      </c>
    </row>
    <row r="1042" spans="1:15" x14ac:dyDescent="0.25">
      <c r="A1042" t="s">
        <v>34</v>
      </c>
      <c r="B1042" t="s">
        <v>37</v>
      </c>
      <c r="C1042" t="s">
        <v>1</v>
      </c>
      <c r="D1042" t="s">
        <v>3</v>
      </c>
      <c r="E1042" t="s">
        <v>103</v>
      </c>
      <c r="F1042" t="s">
        <v>96</v>
      </c>
      <c r="G1042" t="s">
        <v>18</v>
      </c>
      <c r="N1042">
        <v>3</v>
      </c>
      <c r="O1042">
        <v>3</v>
      </c>
    </row>
    <row r="1043" spans="1:15" x14ac:dyDescent="0.25">
      <c r="A1043" t="s">
        <v>34</v>
      </c>
      <c r="B1043" t="s">
        <v>37</v>
      </c>
      <c r="C1043" t="s">
        <v>1</v>
      </c>
      <c r="D1043" t="s">
        <v>3</v>
      </c>
      <c r="E1043" t="s">
        <v>103</v>
      </c>
      <c r="F1043" t="s">
        <v>96</v>
      </c>
      <c r="G1043" t="s">
        <v>16</v>
      </c>
      <c r="H1043">
        <v>1</v>
      </c>
      <c r="I1043">
        <v>2</v>
      </c>
      <c r="O1043">
        <v>3</v>
      </c>
    </row>
    <row r="1044" spans="1:15" x14ac:dyDescent="0.25">
      <c r="A1044" t="s">
        <v>34</v>
      </c>
      <c r="B1044" t="s">
        <v>37</v>
      </c>
      <c r="C1044" t="s">
        <v>1</v>
      </c>
      <c r="D1044" t="s">
        <v>3</v>
      </c>
      <c r="E1044" t="s">
        <v>103</v>
      </c>
      <c r="F1044" t="s">
        <v>104</v>
      </c>
      <c r="G1044" t="s">
        <v>18</v>
      </c>
      <c r="N1044">
        <v>2</v>
      </c>
      <c r="O1044">
        <v>2</v>
      </c>
    </row>
    <row r="1045" spans="1:15" x14ac:dyDescent="0.25">
      <c r="A1045" t="s">
        <v>34</v>
      </c>
      <c r="B1045" t="s">
        <v>37</v>
      </c>
      <c r="C1045" t="s">
        <v>1</v>
      </c>
      <c r="D1045" t="s">
        <v>3</v>
      </c>
      <c r="E1045" t="s">
        <v>105</v>
      </c>
      <c r="F1045" t="s">
        <v>96</v>
      </c>
      <c r="G1045" t="s">
        <v>18</v>
      </c>
      <c r="N1045">
        <v>2</v>
      </c>
      <c r="O1045">
        <v>2</v>
      </c>
    </row>
    <row r="1046" spans="1:15" x14ac:dyDescent="0.25">
      <c r="A1046" t="s">
        <v>34</v>
      </c>
      <c r="B1046" t="s">
        <v>37</v>
      </c>
      <c r="C1046" t="s">
        <v>1</v>
      </c>
      <c r="D1046" t="s">
        <v>3</v>
      </c>
      <c r="E1046" t="s">
        <v>105</v>
      </c>
      <c r="F1046" t="s">
        <v>96</v>
      </c>
      <c r="G1046" t="s">
        <v>16</v>
      </c>
      <c r="I1046">
        <v>2</v>
      </c>
      <c r="O1046">
        <v>2</v>
      </c>
    </row>
    <row r="1047" spans="1:15" x14ac:dyDescent="0.25">
      <c r="A1047" t="s">
        <v>34</v>
      </c>
      <c r="B1047" t="s">
        <v>37</v>
      </c>
      <c r="C1047" t="s">
        <v>1</v>
      </c>
      <c r="D1047" t="s">
        <v>3</v>
      </c>
      <c r="E1047" t="s">
        <v>105</v>
      </c>
      <c r="F1047" t="s">
        <v>104</v>
      </c>
      <c r="G1047" t="s">
        <v>18</v>
      </c>
      <c r="N1047">
        <v>4</v>
      </c>
      <c r="O1047">
        <v>4</v>
      </c>
    </row>
    <row r="1048" spans="1:15" x14ac:dyDescent="0.25">
      <c r="A1048" t="s">
        <v>34</v>
      </c>
      <c r="B1048" t="s">
        <v>37</v>
      </c>
      <c r="C1048" t="s">
        <v>1</v>
      </c>
      <c r="D1048" t="s">
        <v>3</v>
      </c>
      <c r="E1048" t="s">
        <v>105</v>
      </c>
      <c r="F1048" t="s">
        <v>104</v>
      </c>
      <c r="G1048" t="s">
        <v>16</v>
      </c>
      <c r="I1048">
        <v>1</v>
      </c>
      <c r="O1048">
        <v>1</v>
      </c>
    </row>
    <row r="1049" spans="1:15" x14ac:dyDescent="0.25">
      <c r="A1049" t="s">
        <v>34</v>
      </c>
      <c r="B1049" t="s">
        <v>37</v>
      </c>
      <c r="C1049" t="s">
        <v>1</v>
      </c>
      <c r="D1049" t="s">
        <v>3</v>
      </c>
      <c r="E1049" t="s">
        <v>106</v>
      </c>
      <c r="F1049" t="s">
        <v>85</v>
      </c>
      <c r="G1049" t="s">
        <v>18</v>
      </c>
      <c r="N1049">
        <v>5</v>
      </c>
      <c r="O1049">
        <v>5</v>
      </c>
    </row>
    <row r="1050" spans="1:15" x14ac:dyDescent="0.25">
      <c r="A1050" t="s">
        <v>34</v>
      </c>
      <c r="B1050" t="s">
        <v>37</v>
      </c>
      <c r="C1050" t="s">
        <v>1</v>
      </c>
      <c r="D1050" t="s">
        <v>3</v>
      </c>
      <c r="E1050" t="s">
        <v>106</v>
      </c>
      <c r="F1050" t="s">
        <v>85</v>
      </c>
      <c r="G1050" t="s">
        <v>16</v>
      </c>
      <c r="H1050">
        <v>4</v>
      </c>
      <c r="I1050">
        <v>4</v>
      </c>
      <c r="J1050">
        <v>1</v>
      </c>
      <c r="O1050">
        <v>9</v>
      </c>
    </row>
    <row r="1051" spans="1:15" x14ac:dyDescent="0.25">
      <c r="A1051" t="s">
        <v>34</v>
      </c>
      <c r="B1051" t="s">
        <v>37</v>
      </c>
      <c r="C1051" t="s">
        <v>1</v>
      </c>
      <c r="D1051" t="s">
        <v>3</v>
      </c>
      <c r="E1051" t="s">
        <v>106</v>
      </c>
      <c r="F1051" t="s">
        <v>87</v>
      </c>
      <c r="G1051" t="s">
        <v>18</v>
      </c>
      <c r="N1051">
        <v>1</v>
      </c>
      <c r="O1051">
        <v>1</v>
      </c>
    </row>
    <row r="1052" spans="1:15" x14ac:dyDescent="0.25">
      <c r="A1052" t="s">
        <v>34</v>
      </c>
      <c r="B1052" t="s">
        <v>37</v>
      </c>
      <c r="C1052" t="s">
        <v>1</v>
      </c>
      <c r="D1052" t="s">
        <v>3</v>
      </c>
      <c r="E1052" t="s">
        <v>107</v>
      </c>
      <c r="F1052" t="s">
        <v>85</v>
      </c>
      <c r="G1052" t="s">
        <v>16</v>
      </c>
      <c r="M1052">
        <v>1</v>
      </c>
      <c r="O1052">
        <v>1</v>
      </c>
    </row>
    <row r="1053" spans="1:15" x14ac:dyDescent="0.25">
      <c r="A1053" t="s">
        <v>34</v>
      </c>
      <c r="B1053" t="s">
        <v>37</v>
      </c>
      <c r="C1053" t="s">
        <v>1</v>
      </c>
      <c r="D1053" t="s">
        <v>3</v>
      </c>
      <c r="E1053" t="s">
        <v>108</v>
      </c>
      <c r="F1053" t="s">
        <v>85</v>
      </c>
      <c r="G1053" t="s">
        <v>16</v>
      </c>
      <c r="H1053">
        <v>2</v>
      </c>
      <c r="I1053">
        <v>1</v>
      </c>
      <c r="M1053">
        <v>1</v>
      </c>
      <c r="O1053">
        <v>4</v>
      </c>
    </row>
    <row r="1054" spans="1:15" x14ac:dyDescent="0.25">
      <c r="A1054" t="s">
        <v>34</v>
      </c>
      <c r="B1054" t="s">
        <v>37</v>
      </c>
      <c r="C1054" t="s">
        <v>1</v>
      </c>
      <c r="D1054" t="s">
        <v>3</v>
      </c>
      <c r="E1054" t="s">
        <v>108</v>
      </c>
      <c r="F1054" t="s">
        <v>87</v>
      </c>
      <c r="G1054" t="s">
        <v>18</v>
      </c>
      <c r="N1054">
        <v>3</v>
      </c>
      <c r="O1054">
        <v>3</v>
      </c>
    </row>
    <row r="1055" spans="1:15" x14ac:dyDescent="0.25">
      <c r="A1055" t="s">
        <v>34</v>
      </c>
      <c r="B1055" t="s">
        <v>37</v>
      </c>
      <c r="C1055" t="s">
        <v>1</v>
      </c>
      <c r="D1055" t="s">
        <v>3</v>
      </c>
      <c r="E1055" t="s">
        <v>109</v>
      </c>
      <c r="F1055" t="s">
        <v>85</v>
      </c>
      <c r="G1055" t="s">
        <v>16</v>
      </c>
      <c r="H1055">
        <v>1</v>
      </c>
      <c r="I1055">
        <v>1</v>
      </c>
      <c r="O1055">
        <v>2</v>
      </c>
    </row>
    <row r="1056" spans="1:15" x14ac:dyDescent="0.25">
      <c r="A1056" t="s">
        <v>34</v>
      </c>
      <c r="B1056" t="s">
        <v>37</v>
      </c>
      <c r="C1056" t="s">
        <v>1</v>
      </c>
      <c r="D1056" t="s">
        <v>3</v>
      </c>
      <c r="E1056" t="s">
        <v>109</v>
      </c>
      <c r="F1056" t="s">
        <v>87</v>
      </c>
      <c r="G1056" t="s">
        <v>16</v>
      </c>
      <c r="H1056">
        <v>1</v>
      </c>
      <c r="O1056">
        <v>1</v>
      </c>
    </row>
    <row r="1057" spans="1:15" x14ac:dyDescent="0.25">
      <c r="A1057" t="s">
        <v>34</v>
      </c>
      <c r="B1057" t="s">
        <v>37</v>
      </c>
      <c r="C1057" t="s">
        <v>1</v>
      </c>
      <c r="D1057" t="s">
        <v>3</v>
      </c>
      <c r="E1057" t="s">
        <v>110</v>
      </c>
      <c r="F1057" t="s">
        <v>85</v>
      </c>
      <c r="G1057" t="s">
        <v>18</v>
      </c>
      <c r="N1057">
        <v>1</v>
      </c>
      <c r="O1057">
        <v>1</v>
      </c>
    </row>
    <row r="1058" spans="1:15" x14ac:dyDescent="0.25">
      <c r="A1058" t="s">
        <v>34</v>
      </c>
      <c r="B1058" t="s">
        <v>37</v>
      </c>
      <c r="C1058" t="s">
        <v>1</v>
      </c>
      <c r="D1058" t="s">
        <v>3</v>
      </c>
      <c r="E1058" t="s">
        <v>111</v>
      </c>
      <c r="F1058" t="s">
        <v>87</v>
      </c>
      <c r="G1058" t="s">
        <v>18</v>
      </c>
      <c r="N1058">
        <v>1</v>
      </c>
      <c r="O1058">
        <v>1</v>
      </c>
    </row>
    <row r="1059" spans="1:15" x14ac:dyDescent="0.25">
      <c r="A1059" t="s">
        <v>34</v>
      </c>
      <c r="B1059" t="s">
        <v>37</v>
      </c>
      <c r="C1059" t="s">
        <v>1</v>
      </c>
      <c r="D1059" t="s">
        <v>3</v>
      </c>
      <c r="E1059" t="s">
        <v>111</v>
      </c>
      <c r="F1059" t="s">
        <v>87</v>
      </c>
      <c r="G1059" t="s">
        <v>16</v>
      </c>
      <c r="H1059">
        <v>1</v>
      </c>
      <c r="I1059">
        <v>1</v>
      </c>
      <c r="J1059">
        <v>1</v>
      </c>
      <c r="O1059">
        <v>3</v>
      </c>
    </row>
    <row r="1060" spans="1:15" x14ac:dyDescent="0.25">
      <c r="A1060" t="s">
        <v>34</v>
      </c>
      <c r="B1060" t="s">
        <v>37</v>
      </c>
      <c r="C1060" t="s">
        <v>1</v>
      </c>
      <c r="D1060" t="s">
        <v>3</v>
      </c>
      <c r="E1060" t="s">
        <v>112</v>
      </c>
      <c r="F1060" t="s">
        <v>85</v>
      </c>
      <c r="G1060" t="s">
        <v>18</v>
      </c>
      <c r="N1060">
        <v>2</v>
      </c>
      <c r="O1060">
        <v>2</v>
      </c>
    </row>
    <row r="1061" spans="1:15" x14ac:dyDescent="0.25">
      <c r="A1061" t="s">
        <v>34</v>
      </c>
      <c r="B1061" t="s">
        <v>37</v>
      </c>
      <c r="C1061" t="s">
        <v>1</v>
      </c>
      <c r="D1061" t="s">
        <v>3</v>
      </c>
      <c r="E1061" t="s">
        <v>112</v>
      </c>
      <c r="F1061" t="s">
        <v>85</v>
      </c>
      <c r="G1061" t="s">
        <v>16</v>
      </c>
      <c r="I1061">
        <v>4</v>
      </c>
      <c r="J1061">
        <v>1</v>
      </c>
      <c r="M1061">
        <v>1</v>
      </c>
      <c r="O1061">
        <v>6</v>
      </c>
    </row>
    <row r="1062" spans="1:15" x14ac:dyDescent="0.25">
      <c r="A1062" t="s">
        <v>34</v>
      </c>
      <c r="B1062" t="s">
        <v>37</v>
      </c>
      <c r="C1062" t="s">
        <v>1</v>
      </c>
      <c r="D1062" t="s">
        <v>3</v>
      </c>
      <c r="E1062" t="s">
        <v>112</v>
      </c>
      <c r="F1062" t="s">
        <v>87</v>
      </c>
      <c r="G1062" t="s">
        <v>18</v>
      </c>
      <c r="N1062">
        <v>2</v>
      </c>
      <c r="O1062">
        <v>2</v>
      </c>
    </row>
    <row r="1063" spans="1:15" x14ac:dyDescent="0.25">
      <c r="A1063" t="s">
        <v>34</v>
      </c>
      <c r="B1063" t="s">
        <v>37</v>
      </c>
      <c r="C1063" t="s">
        <v>1</v>
      </c>
      <c r="D1063" t="s">
        <v>3</v>
      </c>
      <c r="E1063" t="s">
        <v>113</v>
      </c>
      <c r="F1063" t="s">
        <v>85</v>
      </c>
      <c r="G1063" t="s">
        <v>18</v>
      </c>
      <c r="N1063">
        <v>1</v>
      </c>
      <c r="O1063">
        <v>1</v>
      </c>
    </row>
    <row r="1064" spans="1:15" x14ac:dyDescent="0.25">
      <c r="A1064" t="s">
        <v>34</v>
      </c>
      <c r="B1064" t="s">
        <v>37</v>
      </c>
      <c r="C1064" t="s">
        <v>1</v>
      </c>
      <c r="D1064" t="s">
        <v>3</v>
      </c>
      <c r="E1064" t="s">
        <v>114</v>
      </c>
      <c r="F1064" t="s">
        <v>96</v>
      </c>
      <c r="G1064" t="s">
        <v>18</v>
      </c>
      <c r="N1064">
        <v>3</v>
      </c>
      <c r="O1064">
        <v>3</v>
      </c>
    </row>
    <row r="1065" spans="1:15" x14ac:dyDescent="0.25">
      <c r="A1065" t="s">
        <v>34</v>
      </c>
      <c r="B1065" t="s">
        <v>37</v>
      </c>
      <c r="C1065" t="s">
        <v>1</v>
      </c>
      <c r="D1065" t="s">
        <v>3</v>
      </c>
      <c r="E1065" t="s">
        <v>114</v>
      </c>
      <c r="F1065" t="s">
        <v>96</v>
      </c>
      <c r="G1065" t="s">
        <v>16</v>
      </c>
      <c r="H1065">
        <v>8</v>
      </c>
      <c r="I1065">
        <v>3</v>
      </c>
      <c r="O1065">
        <v>11</v>
      </c>
    </row>
    <row r="1066" spans="1:15" x14ac:dyDescent="0.25">
      <c r="A1066" t="s">
        <v>34</v>
      </c>
      <c r="B1066" t="s">
        <v>37</v>
      </c>
      <c r="C1066" t="s">
        <v>1</v>
      </c>
      <c r="D1066" t="s">
        <v>3</v>
      </c>
      <c r="E1066" t="s">
        <v>115</v>
      </c>
      <c r="F1066" t="s">
        <v>87</v>
      </c>
      <c r="G1066" t="s">
        <v>18</v>
      </c>
      <c r="N1066">
        <v>2</v>
      </c>
      <c r="O1066">
        <v>2</v>
      </c>
    </row>
    <row r="1067" spans="1:15" x14ac:dyDescent="0.25">
      <c r="A1067" t="s">
        <v>34</v>
      </c>
      <c r="B1067" t="s">
        <v>37</v>
      </c>
      <c r="C1067" t="s">
        <v>1</v>
      </c>
      <c r="D1067" t="s">
        <v>3</v>
      </c>
      <c r="E1067" t="s">
        <v>116</v>
      </c>
      <c r="F1067" t="s">
        <v>85</v>
      </c>
      <c r="G1067" t="s">
        <v>16</v>
      </c>
      <c r="H1067">
        <v>2</v>
      </c>
      <c r="I1067">
        <v>11</v>
      </c>
      <c r="J1067">
        <v>1</v>
      </c>
      <c r="O1067">
        <v>14</v>
      </c>
    </row>
    <row r="1068" spans="1:15" x14ac:dyDescent="0.25">
      <c r="A1068" t="s">
        <v>34</v>
      </c>
      <c r="B1068" t="s">
        <v>37</v>
      </c>
      <c r="C1068" t="s">
        <v>1</v>
      </c>
      <c r="D1068" t="s">
        <v>3</v>
      </c>
      <c r="E1068" t="s">
        <v>117</v>
      </c>
      <c r="F1068" t="s">
        <v>85</v>
      </c>
      <c r="G1068" t="s">
        <v>18</v>
      </c>
      <c r="N1068">
        <v>1</v>
      </c>
      <c r="O1068">
        <v>1</v>
      </c>
    </row>
    <row r="1069" spans="1:15" x14ac:dyDescent="0.25">
      <c r="A1069" t="s">
        <v>34</v>
      </c>
      <c r="B1069" t="s">
        <v>37</v>
      </c>
      <c r="C1069" t="s">
        <v>1</v>
      </c>
      <c r="D1069" t="s">
        <v>3</v>
      </c>
      <c r="E1069" t="s">
        <v>118</v>
      </c>
      <c r="F1069" t="s">
        <v>85</v>
      </c>
      <c r="G1069" t="s">
        <v>16</v>
      </c>
      <c r="H1069">
        <v>3</v>
      </c>
      <c r="I1069">
        <v>3</v>
      </c>
      <c r="O1069">
        <v>6</v>
      </c>
    </row>
    <row r="1070" spans="1:15" x14ac:dyDescent="0.25">
      <c r="A1070" t="s">
        <v>34</v>
      </c>
      <c r="B1070" t="s">
        <v>37</v>
      </c>
      <c r="C1070" t="s">
        <v>1</v>
      </c>
      <c r="D1070" t="s">
        <v>3</v>
      </c>
      <c r="E1070" t="s">
        <v>119</v>
      </c>
      <c r="F1070" t="s">
        <v>85</v>
      </c>
      <c r="G1070" t="s">
        <v>18</v>
      </c>
      <c r="N1070">
        <v>4</v>
      </c>
      <c r="O1070">
        <v>4</v>
      </c>
    </row>
    <row r="1071" spans="1:15" x14ac:dyDescent="0.25">
      <c r="A1071" t="s">
        <v>34</v>
      </c>
      <c r="B1071" t="s">
        <v>37</v>
      </c>
      <c r="C1071" t="s">
        <v>1</v>
      </c>
      <c r="D1071" t="s">
        <v>3</v>
      </c>
      <c r="E1071" t="s">
        <v>120</v>
      </c>
      <c r="F1071" t="s">
        <v>85</v>
      </c>
      <c r="G1071" t="s">
        <v>16</v>
      </c>
      <c r="H1071">
        <v>1</v>
      </c>
      <c r="I1071">
        <v>1</v>
      </c>
      <c r="O1071">
        <v>2</v>
      </c>
    </row>
    <row r="1072" spans="1:15" x14ac:dyDescent="0.25">
      <c r="A1072" t="s">
        <v>34</v>
      </c>
      <c r="B1072" t="s">
        <v>37</v>
      </c>
      <c r="C1072" t="s">
        <v>1</v>
      </c>
      <c r="D1072" t="s">
        <v>3</v>
      </c>
      <c r="E1072" t="s">
        <v>121</v>
      </c>
      <c r="F1072" t="s">
        <v>96</v>
      </c>
      <c r="G1072" t="s">
        <v>18</v>
      </c>
      <c r="N1072">
        <v>20</v>
      </c>
      <c r="O1072">
        <v>20</v>
      </c>
    </row>
    <row r="1073" spans="1:15" x14ac:dyDescent="0.25">
      <c r="A1073" t="s">
        <v>34</v>
      </c>
      <c r="B1073" t="s">
        <v>37</v>
      </c>
      <c r="C1073" t="s">
        <v>1</v>
      </c>
      <c r="D1073" t="s">
        <v>3</v>
      </c>
      <c r="E1073" t="s">
        <v>121</v>
      </c>
      <c r="F1073" t="s">
        <v>96</v>
      </c>
      <c r="G1073" t="s">
        <v>16</v>
      </c>
      <c r="H1073">
        <v>6</v>
      </c>
      <c r="I1073">
        <v>5</v>
      </c>
      <c r="O1073">
        <v>11</v>
      </c>
    </row>
    <row r="1074" spans="1:15" x14ac:dyDescent="0.25">
      <c r="A1074" t="s">
        <v>42</v>
      </c>
      <c r="B1074" t="s">
        <v>43</v>
      </c>
      <c r="C1074" t="s">
        <v>1</v>
      </c>
      <c r="D1074" t="s">
        <v>3</v>
      </c>
      <c r="E1074" t="s">
        <v>84</v>
      </c>
      <c r="F1074" t="s">
        <v>85</v>
      </c>
      <c r="G1074" t="s">
        <v>18</v>
      </c>
      <c r="N1074">
        <v>8</v>
      </c>
      <c r="O1074">
        <v>8</v>
      </c>
    </row>
    <row r="1075" spans="1:15" x14ac:dyDescent="0.25">
      <c r="A1075" t="s">
        <v>42</v>
      </c>
      <c r="B1075" t="s">
        <v>43</v>
      </c>
      <c r="C1075" t="s">
        <v>1</v>
      </c>
      <c r="D1075" t="s">
        <v>3</v>
      </c>
      <c r="E1075" t="s">
        <v>84</v>
      </c>
      <c r="F1075" t="s">
        <v>85</v>
      </c>
      <c r="G1075" t="s">
        <v>16</v>
      </c>
      <c r="H1075">
        <v>1</v>
      </c>
      <c r="I1075">
        <v>4</v>
      </c>
      <c r="O1075">
        <v>5</v>
      </c>
    </row>
    <row r="1076" spans="1:15" x14ac:dyDescent="0.25">
      <c r="A1076" t="s">
        <v>42</v>
      </c>
      <c r="B1076" t="s">
        <v>43</v>
      </c>
      <c r="C1076" t="s">
        <v>1</v>
      </c>
      <c r="D1076" t="s">
        <v>3</v>
      </c>
      <c r="E1076" t="s">
        <v>86</v>
      </c>
      <c r="F1076" t="s">
        <v>85</v>
      </c>
      <c r="G1076" t="s">
        <v>18</v>
      </c>
      <c r="N1076">
        <v>1</v>
      </c>
      <c r="O1076">
        <v>1</v>
      </c>
    </row>
    <row r="1077" spans="1:15" x14ac:dyDescent="0.25">
      <c r="A1077" t="s">
        <v>42</v>
      </c>
      <c r="B1077" t="s">
        <v>43</v>
      </c>
      <c r="C1077" t="s">
        <v>1</v>
      </c>
      <c r="D1077" t="s">
        <v>3</v>
      </c>
      <c r="E1077" t="s">
        <v>86</v>
      </c>
      <c r="F1077" t="s">
        <v>85</v>
      </c>
      <c r="G1077" t="s">
        <v>16</v>
      </c>
      <c r="I1077">
        <v>2</v>
      </c>
      <c r="O1077">
        <v>2</v>
      </c>
    </row>
    <row r="1078" spans="1:15" x14ac:dyDescent="0.25">
      <c r="A1078" t="s">
        <v>42</v>
      </c>
      <c r="B1078" t="s">
        <v>43</v>
      </c>
      <c r="C1078" t="s">
        <v>1</v>
      </c>
      <c r="D1078" t="s">
        <v>3</v>
      </c>
      <c r="E1078" t="s">
        <v>86</v>
      </c>
      <c r="F1078" t="s">
        <v>87</v>
      </c>
      <c r="G1078" t="s">
        <v>18</v>
      </c>
      <c r="N1078">
        <v>2</v>
      </c>
      <c r="O1078">
        <v>2</v>
      </c>
    </row>
    <row r="1079" spans="1:15" x14ac:dyDescent="0.25">
      <c r="A1079" t="s">
        <v>42</v>
      </c>
      <c r="B1079" t="s">
        <v>43</v>
      </c>
      <c r="C1079" t="s">
        <v>1</v>
      </c>
      <c r="D1079" t="s">
        <v>3</v>
      </c>
      <c r="E1079" t="s">
        <v>88</v>
      </c>
      <c r="F1079" t="s">
        <v>85</v>
      </c>
      <c r="G1079" t="s">
        <v>18</v>
      </c>
      <c r="N1079">
        <v>2</v>
      </c>
      <c r="O1079">
        <v>2</v>
      </c>
    </row>
    <row r="1080" spans="1:15" x14ac:dyDescent="0.25">
      <c r="A1080" t="s">
        <v>42</v>
      </c>
      <c r="B1080" t="s">
        <v>43</v>
      </c>
      <c r="C1080" t="s">
        <v>1</v>
      </c>
      <c r="D1080" t="s">
        <v>3</v>
      </c>
      <c r="E1080" t="s">
        <v>88</v>
      </c>
      <c r="F1080" t="s">
        <v>85</v>
      </c>
      <c r="G1080" t="s">
        <v>16</v>
      </c>
      <c r="H1080">
        <v>5</v>
      </c>
      <c r="I1080">
        <v>3</v>
      </c>
      <c r="L1080">
        <v>1</v>
      </c>
      <c r="M1080">
        <v>1</v>
      </c>
      <c r="O1080">
        <v>10</v>
      </c>
    </row>
    <row r="1081" spans="1:15" x14ac:dyDescent="0.25">
      <c r="A1081" t="s">
        <v>42</v>
      </c>
      <c r="B1081" t="s">
        <v>43</v>
      </c>
      <c r="C1081" t="s">
        <v>1</v>
      </c>
      <c r="D1081" t="s">
        <v>3</v>
      </c>
      <c r="E1081" t="s">
        <v>88</v>
      </c>
      <c r="F1081" t="s">
        <v>87</v>
      </c>
      <c r="G1081" t="s">
        <v>18</v>
      </c>
      <c r="N1081">
        <v>1</v>
      </c>
      <c r="O1081">
        <v>1</v>
      </c>
    </row>
    <row r="1082" spans="1:15" x14ac:dyDescent="0.25">
      <c r="A1082" t="s">
        <v>42</v>
      </c>
      <c r="B1082" t="s">
        <v>43</v>
      </c>
      <c r="C1082" t="s">
        <v>1</v>
      </c>
      <c r="D1082" t="s">
        <v>3</v>
      </c>
      <c r="E1082" t="s">
        <v>89</v>
      </c>
      <c r="F1082" t="s">
        <v>87</v>
      </c>
      <c r="G1082" t="s">
        <v>18</v>
      </c>
      <c r="N1082">
        <v>1</v>
      </c>
      <c r="O1082">
        <v>1</v>
      </c>
    </row>
    <row r="1083" spans="1:15" x14ac:dyDescent="0.25">
      <c r="A1083" t="s">
        <v>42</v>
      </c>
      <c r="B1083" t="s">
        <v>43</v>
      </c>
      <c r="C1083" t="s">
        <v>1</v>
      </c>
      <c r="D1083" t="s">
        <v>3</v>
      </c>
      <c r="E1083" t="s">
        <v>90</v>
      </c>
      <c r="F1083" t="s">
        <v>85</v>
      </c>
      <c r="G1083" t="s">
        <v>18</v>
      </c>
      <c r="N1083">
        <v>2</v>
      </c>
      <c r="O1083">
        <v>2</v>
      </c>
    </row>
    <row r="1084" spans="1:15" x14ac:dyDescent="0.25">
      <c r="A1084" t="s">
        <v>42</v>
      </c>
      <c r="B1084" t="s">
        <v>43</v>
      </c>
      <c r="C1084" t="s">
        <v>1</v>
      </c>
      <c r="D1084" t="s">
        <v>3</v>
      </c>
      <c r="E1084" t="s">
        <v>90</v>
      </c>
      <c r="F1084" t="s">
        <v>85</v>
      </c>
      <c r="G1084" t="s">
        <v>16</v>
      </c>
      <c r="H1084">
        <v>2</v>
      </c>
      <c r="I1084">
        <v>1</v>
      </c>
      <c r="K1084">
        <v>1</v>
      </c>
      <c r="O1084">
        <v>4</v>
      </c>
    </row>
    <row r="1085" spans="1:15" x14ac:dyDescent="0.25">
      <c r="A1085" t="s">
        <v>42</v>
      </c>
      <c r="B1085" t="s">
        <v>43</v>
      </c>
      <c r="C1085" t="s">
        <v>1</v>
      </c>
      <c r="D1085" t="s">
        <v>3</v>
      </c>
      <c r="E1085" t="s">
        <v>91</v>
      </c>
      <c r="F1085" t="s">
        <v>85</v>
      </c>
      <c r="G1085" t="s">
        <v>18</v>
      </c>
      <c r="N1085">
        <v>11</v>
      </c>
      <c r="O1085">
        <v>11</v>
      </c>
    </row>
    <row r="1086" spans="1:15" x14ac:dyDescent="0.25">
      <c r="A1086" t="s">
        <v>42</v>
      </c>
      <c r="B1086" t="s">
        <v>43</v>
      </c>
      <c r="C1086" t="s">
        <v>1</v>
      </c>
      <c r="D1086" t="s">
        <v>3</v>
      </c>
      <c r="E1086" t="s">
        <v>91</v>
      </c>
      <c r="F1086" t="s">
        <v>85</v>
      </c>
      <c r="G1086" t="s">
        <v>16</v>
      </c>
      <c r="H1086">
        <v>6</v>
      </c>
      <c r="I1086">
        <v>9</v>
      </c>
      <c r="J1086">
        <v>1</v>
      </c>
      <c r="M1086">
        <v>4</v>
      </c>
      <c r="O1086">
        <v>20</v>
      </c>
    </row>
    <row r="1087" spans="1:15" x14ac:dyDescent="0.25">
      <c r="A1087" t="s">
        <v>42</v>
      </c>
      <c r="B1087" t="s">
        <v>43</v>
      </c>
      <c r="C1087" t="s">
        <v>1</v>
      </c>
      <c r="D1087" t="s">
        <v>3</v>
      </c>
      <c r="E1087" t="s">
        <v>92</v>
      </c>
      <c r="F1087" t="s">
        <v>87</v>
      </c>
      <c r="G1087" t="s">
        <v>18</v>
      </c>
      <c r="N1087">
        <v>1</v>
      </c>
      <c r="O1087">
        <v>1</v>
      </c>
    </row>
    <row r="1088" spans="1:15" x14ac:dyDescent="0.25">
      <c r="A1088" t="s">
        <v>42</v>
      </c>
      <c r="B1088" t="s">
        <v>43</v>
      </c>
      <c r="C1088" t="s">
        <v>1</v>
      </c>
      <c r="D1088" t="s">
        <v>3</v>
      </c>
      <c r="E1088" t="s">
        <v>93</v>
      </c>
      <c r="F1088" t="s">
        <v>85</v>
      </c>
      <c r="G1088" t="s">
        <v>16</v>
      </c>
      <c r="L1088">
        <v>1</v>
      </c>
      <c r="O1088">
        <v>1</v>
      </c>
    </row>
    <row r="1089" spans="1:15" x14ac:dyDescent="0.25">
      <c r="A1089" t="s">
        <v>42</v>
      </c>
      <c r="B1089" t="s">
        <v>43</v>
      </c>
      <c r="C1089" t="s">
        <v>1</v>
      </c>
      <c r="D1089" t="s">
        <v>3</v>
      </c>
      <c r="E1089" t="s">
        <v>94</v>
      </c>
      <c r="F1089" t="s">
        <v>85</v>
      </c>
      <c r="G1089" t="s">
        <v>16</v>
      </c>
      <c r="I1089">
        <v>2</v>
      </c>
      <c r="K1089">
        <v>1</v>
      </c>
      <c r="O1089">
        <v>3</v>
      </c>
    </row>
    <row r="1090" spans="1:15" x14ac:dyDescent="0.25">
      <c r="A1090" t="s">
        <v>42</v>
      </c>
      <c r="B1090" t="s">
        <v>43</v>
      </c>
      <c r="C1090" t="s">
        <v>1</v>
      </c>
      <c r="D1090" t="s">
        <v>3</v>
      </c>
      <c r="E1090" t="s">
        <v>95</v>
      </c>
      <c r="F1090" t="s">
        <v>85</v>
      </c>
      <c r="G1090" t="s">
        <v>18</v>
      </c>
      <c r="N1090">
        <v>2</v>
      </c>
      <c r="O1090">
        <v>2</v>
      </c>
    </row>
    <row r="1091" spans="1:15" x14ac:dyDescent="0.25">
      <c r="A1091" t="s">
        <v>42</v>
      </c>
      <c r="B1091" t="s">
        <v>43</v>
      </c>
      <c r="C1091" t="s">
        <v>1</v>
      </c>
      <c r="D1091" t="s">
        <v>3</v>
      </c>
      <c r="E1091" t="s">
        <v>95</v>
      </c>
      <c r="F1091" t="s">
        <v>85</v>
      </c>
      <c r="G1091" t="s">
        <v>16</v>
      </c>
      <c r="H1091">
        <v>1</v>
      </c>
      <c r="I1091">
        <v>3</v>
      </c>
      <c r="L1091">
        <v>1</v>
      </c>
      <c r="O1091">
        <v>5</v>
      </c>
    </row>
    <row r="1092" spans="1:15" x14ac:dyDescent="0.25">
      <c r="A1092" t="s">
        <v>42</v>
      </c>
      <c r="B1092" t="s">
        <v>43</v>
      </c>
      <c r="C1092" t="s">
        <v>1</v>
      </c>
      <c r="D1092" t="s">
        <v>3</v>
      </c>
      <c r="E1092" t="s">
        <v>95</v>
      </c>
      <c r="F1092" t="s">
        <v>87</v>
      </c>
      <c r="G1092" t="s">
        <v>18</v>
      </c>
      <c r="N1092">
        <v>1</v>
      </c>
      <c r="O1092">
        <v>1</v>
      </c>
    </row>
    <row r="1093" spans="1:15" x14ac:dyDescent="0.25">
      <c r="A1093" t="s">
        <v>42</v>
      </c>
      <c r="B1093" t="s">
        <v>43</v>
      </c>
      <c r="C1093" t="s">
        <v>1</v>
      </c>
      <c r="D1093" t="s">
        <v>3</v>
      </c>
      <c r="E1093" t="s">
        <v>95</v>
      </c>
      <c r="F1093" t="s">
        <v>87</v>
      </c>
      <c r="G1093" t="s">
        <v>16</v>
      </c>
      <c r="H1093">
        <v>1</v>
      </c>
      <c r="J1093">
        <v>1</v>
      </c>
      <c r="L1093">
        <v>2</v>
      </c>
      <c r="O1093">
        <v>4</v>
      </c>
    </row>
    <row r="1094" spans="1:15" x14ac:dyDescent="0.25">
      <c r="A1094" t="s">
        <v>42</v>
      </c>
      <c r="B1094" t="s">
        <v>43</v>
      </c>
      <c r="C1094" t="s">
        <v>1</v>
      </c>
      <c r="D1094" t="s">
        <v>3</v>
      </c>
      <c r="E1094" t="s">
        <v>95</v>
      </c>
      <c r="F1094" t="s">
        <v>96</v>
      </c>
      <c r="G1094" t="s">
        <v>18</v>
      </c>
      <c r="N1094">
        <v>2</v>
      </c>
      <c r="O1094">
        <v>2</v>
      </c>
    </row>
    <row r="1095" spans="1:15" x14ac:dyDescent="0.25">
      <c r="A1095" t="s">
        <v>42</v>
      </c>
      <c r="B1095" t="s">
        <v>43</v>
      </c>
      <c r="C1095" t="s">
        <v>1</v>
      </c>
      <c r="D1095" t="s">
        <v>3</v>
      </c>
      <c r="E1095" t="s">
        <v>97</v>
      </c>
      <c r="F1095" t="s">
        <v>87</v>
      </c>
      <c r="G1095" t="s">
        <v>18</v>
      </c>
      <c r="N1095">
        <v>1</v>
      </c>
      <c r="O1095">
        <v>1</v>
      </c>
    </row>
    <row r="1096" spans="1:15" x14ac:dyDescent="0.25">
      <c r="A1096" t="s">
        <v>42</v>
      </c>
      <c r="B1096" t="s">
        <v>43</v>
      </c>
      <c r="C1096" t="s">
        <v>1</v>
      </c>
      <c r="D1096" t="s">
        <v>3</v>
      </c>
      <c r="E1096" t="s">
        <v>97</v>
      </c>
      <c r="F1096" t="s">
        <v>87</v>
      </c>
      <c r="G1096" t="s">
        <v>16</v>
      </c>
      <c r="J1096">
        <v>1</v>
      </c>
      <c r="K1096">
        <v>1</v>
      </c>
      <c r="L1096">
        <v>1</v>
      </c>
      <c r="O1096">
        <v>3</v>
      </c>
    </row>
    <row r="1097" spans="1:15" x14ac:dyDescent="0.25">
      <c r="A1097" t="s">
        <v>42</v>
      </c>
      <c r="B1097" t="s">
        <v>43</v>
      </c>
      <c r="C1097" t="s">
        <v>1</v>
      </c>
      <c r="D1097" t="s">
        <v>3</v>
      </c>
      <c r="E1097" t="s">
        <v>98</v>
      </c>
      <c r="F1097" t="s">
        <v>85</v>
      </c>
      <c r="G1097" t="s">
        <v>16</v>
      </c>
      <c r="H1097">
        <v>1</v>
      </c>
      <c r="I1097">
        <v>2</v>
      </c>
      <c r="O1097">
        <v>3</v>
      </c>
    </row>
    <row r="1098" spans="1:15" x14ac:dyDescent="0.25">
      <c r="A1098" t="s">
        <v>42</v>
      </c>
      <c r="B1098" t="s">
        <v>43</v>
      </c>
      <c r="C1098" t="s">
        <v>1</v>
      </c>
      <c r="D1098" t="s">
        <v>3</v>
      </c>
      <c r="E1098" t="s">
        <v>98</v>
      </c>
      <c r="F1098" t="s">
        <v>87</v>
      </c>
      <c r="G1098" t="s">
        <v>18</v>
      </c>
      <c r="N1098">
        <v>4</v>
      </c>
      <c r="O1098">
        <v>4</v>
      </c>
    </row>
    <row r="1099" spans="1:15" x14ac:dyDescent="0.25">
      <c r="A1099" t="s">
        <v>42</v>
      </c>
      <c r="B1099" t="s">
        <v>43</v>
      </c>
      <c r="C1099" t="s">
        <v>1</v>
      </c>
      <c r="D1099" t="s">
        <v>3</v>
      </c>
      <c r="E1099" t="s">
        <v>98</v>
      </c>
      <c r="F1099" t="s">
        <v>87</v>
      </c>
      <c r="G1099" t="s">
        <v>16</v>
      </c>
      <c r="J1099">
        <v>1</v>
      </c>
      <c r="O1099">
        <v>1</v>
      </c>
    </row>
    <row r="1100" spans="1:15" x14ac:dyDescent="0.25">
      <c r="A1100" t="s">
        <v>42</v>
      </c>
      <c r="B1100" t="s">
        <v>43</v>
      </c>
      <c r="C1100" t="s">
        <v>1</v>
      </c>
      <c r="D1100" t="s">
        <v>3</v>
      </c>
      <c r="E1100" t="s">
        <v>99</v>
      </c>
      <c r="F1100" t="s">
        <v>85</v>
      </c>
      <c r="G1100" t="s">
        <v>18</v>
      </c>
      <c r="N1100">
        <v>5</v>
      </c>
      <c r="O1100">
        <v>5</v>
      </c>
    </row>
    <row r="1101" spans="1:15" x14ac:dyDescent="0.25">
      <c r="A1101" t="s">
        <v>42</v>
      </c>
      <c r="B1101" t="s">
        <v>43</v>
      </c>
      <c r="C1101" t="s">
        <v>1</v>
      </c>
      <c r="D1101" t="s">
        <v>3</v>
      </c>
      <c r="E1101" t="s">
        <v>99</v>
      </c>
      <c r="F1101" t="s">
        <v>85</v>
      </c>
      <c r="G1101" t="s">
        <v>16</v>
      </c>
      <c r="H1101">
        <v>8</v>
      </c>
      <c r="I1101">
        <v>4</v>
      </c>
      <c r="J1101">
        <v>3</v>
      </c>
      <c r="O1101">
        <v>15</v>
      </c>
    </row>
    <row r="1102" spans="1:15" x14ac:dyDescent="0.25">
      <c r="A1102" t="s">
        <v>42</v>
      </c>
      <c r="B1102" t="s">
        <v>43</v>
      </c>
      <c r="C1102" t="s">
        <v>1</v>
      </c>
      <c r="D1102" t="s">
        <v>3</v>
      </c>
      <c r="E1102" t="s">
        <v>99</v>
      </c>
      <c r="F1102" t="s">
        <v>87</v>
      </c>
      <c r="G1102" t="s">
        <v>18</v>
      </c>
      <c r="N1102">
        <v>2</v>
      </c>
      <c r="O1102">
        <v>2</v>
      </c>
    </row>
    <row r="1103" spans="1:15" x14ac:dyDescent="0.25">
      <c r="A1103" t="s">
        <v>42</v>
      </c>
      <c r="B1103" t="s">
        <v>43</v>
      </c>
      <c r="C1103" t="s">
        <v>1</v>
      </c>
      <c r="D1103" t="s">
        <v>3</v>
      </c>
      <c r="E1103" t="s">
        <v>100</v>
      </c>
      <c r="F1103" t="s">
        <v>85</v>
      </c>
      <c r="G1103" t="s">
        <v>18</v>
      </c>
      <c r="N1103">
        <v>2</v>
      </c>
      <c r="O1103">
        <v>2</v>
      </c>
    </row>
    <row r="1104" spans="1:15" x14ac:dyDescent="0.25">
      <c r="A1104" t="s">
        <v>42</v>
      </c>
      <c r="B1104" t="s">
        <v>43</v>
      </c>
      <c r="C1104" t="s">
        <v>1</v>
      </c>
      <c r="D1104" t="s">
        <v>3</v>
      </c>
      <c r="E1104" t="s">
        <v>100</v>
      </c>
      <c r="F1104" t="s">
        <v>85</v>
      </c>
      <c r="G1104" t="s">
        <v>16</v>
      </c>
      <c r="I1104">
        <v>1</v>
      </c>
      <c r="L1104">
        <v>1</v>
      </c>
      <c r="M1104">
        <v>1</v>
      </c>
      <c r="O1104">
        <v>3</v>
      </c>
    </row>
    <row r="1105" spans="1:15" x14ac:dyDescent="0.25">
      <c r="A1105" t="s">
        <v>42</v>
      </c>
      <c r="B1105" t="s">
        <v>43</v>
      </c>
      <c r="C1105" t="s">
        <v>1</v>
      </c>
      <c r="D1105" t="s">
        <v>3</v>
      </c>
      <c r="E1105" t="s">
        <v>100</v>
      </c>
      <c r="F1105" t="s">
        <v>87</v>
      </c>
      <c r="G1105" t="s">
        <v>18</v>
      </c>
      <c r="N1105">
        <v>5</v>
      </c>
      <c r="O1105">
        <v>5</v>
      </c>
    </row>
    <row r="1106" spans="1:15" x14ac:dyDescent="0.25">
      <c r="A1106" t="s">
        <v>42</v>
      </c>
      <c r="B1106" t="s">
        <v>43</v>
      </c>
      <c r="C1106" t="s">
        <v>1</v>
      </c>
      <c r="D1106" t="s">
        <v>3</v>
      </c>
      <c r="E1106" t="s">
        <v>101</v>
      </c>
      <c r="F1106" t="s">
        <v>85</v>
      </c>
      <c r="G1106" t="s">
        <v>18</v>
      </c>
      <c r="N1106">
        <v>3</v>
      </c>
      <c r="O1106">
        <v>3</v>
      </c>
    </row>
    <row r="1107" spans="1:15" x14ac:dyDescent="0.25">
      <c r="A1107" t="s">
        <v>42</v>
      </c>
      <c r="B1107" t="s">
        <v>43</v>
      </c>
      <c r="C1107" t="s">
        <v>1</v>
      </c>
      <c r="D1107" t="s">
        <v>3</v>
      </c>
      <c r="E1107" t="s">
        <v>101</v>
      </c>
      <c r="F1107" t="s">
        <v>85</v>
      </c>
      <c r="G1107" t="s">
        <v>16</v>
      </c>
      <c r="H1107">
        <v>1</v>
      </c>
      <c r="I1107">
        <v>1</v>
      </c>
      <c r="O1107">
        <v>2</v>
      </c>
    </row>
    <row r="1108" spans="1:15" x14ac:dyDescent="0.25">
      <c r="A1108" t="s">
        <v>42</v>
      </c>
      <c r="B1108" t="s">
        <v>43</v>
      </c>
      <c r="C1108" t="s">
        <v>1</v>
      </c>
      <c r="D1108" t="s">
        <v>3</v>
      </c>
      <c r="E1108" t="s">
        <v>102</v>
      </c>
      <c r="F1108" t="s">
        <v>85</v>
      </c>
      <c r="G1108" t="s">
        <v>16</v>
      </c>
      <c r="H1108">
        <v>1</v>
      </c>
      <c r="I1108">
        <v>7</v>
      </c>
      <c r="O1108">
        <v>8</v>
      </c>
    </row>
    <row r="1109" spans="1:15" x14ac:dyDescent="0.25">
      <c r="A1109" t="s">
        <v>42</v>
      </c>
      <c r="B1109" t="s">
        <v>43</v>
      </c>
      <c r="C1109" t="s">
        <v>1</v>
      </c>
      <c r="D1109" t="s">
        <v>3</v>
      </c>
      <c r="E1109" t="s">
        <v>103</v>
      </c>
      <c r="F1109" t="s">
        <v>96</v>
      </c>
      <c r="G1109" t="s">
        <v>18</v>
      </c>
      <c r="N1109">
        <v>3</v>
      </c>
      <c r="O1109">
        <v>3</v>
      </c>
    </row>
    <row r="1110" spans="1:15" x14ac:dyDescent="0.25">
      <c r="A1110" t="s">
        <v>42</v>
      </c>
      <c r="B1110" t="s">
        <v>43</v>
      </c>
      <c r="C1110" t="s">
        <v>1</v>
      </c>
      <c r="D1110" t="s">
        <v>3</v>
      </c>
      <c r="E1110" t="s">
        <v>103</v>
      </c>
      <c r="F1110" t="s">
        <v>96</v>
      </c>
      <c r="G1110" t="s">
        <v>16</v>
      </c>
      <c r="H1110">
        <v>1</v>
      </c>
      <c r="I1110">
        <v>2</v>
      </c>
      <c r="O1110">
        <v>3</v>
      </c>
    </row>
    <row r="1111" spans="1:15" x14ac:dyDescent="0.25">
      <c r="A1111" t="s">
        <v>42</v>
      </c>
      <c r="B1111" t="s">
        <v>43</v>
      </c>
      <c r="C1111" t="s">
        <v>1</v>
      </c>
      <c r="D1111" t="s">
        <v>3</v>
      </c>
      <c r="E1111" t="s">
        <v>103</v>
      </c>
      <c r="F1111" t="s">
        <v>104</v>
      </c>
      <c r="G1111" t="s">
        <v>18</v>
      </c>
      <c r="N1111">
        <v>2</v>
      </c>
      <c r="O1111">
        <v>2</v>
      </c>
    </row>
    <row r="1112" spans="1:15" x14ac:dyDescent="0.25">
      <c r="A1112" t="s">
        <v>42</v>
      </c>
      <c r="B1112" t="s">
        <v>43</v>
      </c>
      <c r="C1112" t="s">
        <v>1</v>
      </c>
      <c r="D1112" t="s">
        <v>3</v>
      </c>
      <c r="E1112" t="s">
        <v>105</v>
      </c>
      <c r="F1112" t="s">
        <v>96</v>
      </c>
      <c r="G1112" t="s">
        <v>18</v>
      </c>
      <c r="N1112">
        <v>2</v>
      </c>
      <c r="O1112">
        <v>2</v>
      </c>
    </row>
    <row r="1113" spans="1:15" x14ac:dyDescent="0.25">
      <c r="A1113" t="s">
        <v>42</v>
      </c>
      <c r="B1113" t="s">
        <v>43</v>
      </c>
      <c r="C1113" t="s">
        <v>1</v>
      </c>
      <c r="D1113" t="s">
        <v>3</v>
      </c>
      <c r="E1113" t="s">
        <v>105</v>
      </c>
      <c r="F1113" t="s">
        <v>96</v>
      </c>
      <c r="G1113" t="s">
        <v>16</v>
      </c>
      <c r="I1113">
        <v>1</v>
      </c>
      <c r="L1113">
        <v>1</v>
      </c>
      <c r="O1113">
        <v>2</v>
      </c>
    </row>
    <row r="1114" spans="1:15" x14ac:dyDescent="0.25">
      <c r="A1114" t="s">
        <v>42</v>
      </c>
      <c r="B1114" t="s">
        <v>43</v>
      </c>
      <c r="C1114" t="s">
        <v>1</v>
      </c>
      <c r="D1114" t="s">
        <v>3</v>
      </c>
      <c r="E1114" t="s">
        <v>105</v>
      </c>
      <c r="F1114" t="s">
        <v>104</v>
      </c>
      <c r="G1114" t="s">
        <v>18</v>
      </c>
      <c r="N1114">
        <v>4</v>
      </c>
      <c r="O1114">
        <v>4</v>
      </c>
    </row>
    <row r="1115" spans="1:15" x14ac:dyDescent="0.25">
      <c r="A1115" t="s">
        <v>42</v>
      </c>
      <c r="B1115" t="s">
        <v>43</v>
      </c>
      <c r="C1115" t="s">
        <v>1</v>
      </c>
      <c r="D1115" t="s">
        <v>3</v>
      </c>
      <c r="E1115" t="s">
        <v>105</v>
      </c>
      <c r="F1115" t="s">
        <v>104</v>
      </c>
      <c r="G1115" t="s">
        <v>16</v>
      </c>
      <c r="I1115">
        <v>1</v>
      </c>
      <c r="O1115">
        <v>1</v>
      </c>
    </row>
    <row r="1116" spans="1:15" x14ac:dyDescent="0.25">
      <c r="A1116" t="s">
        <v>42</v>
      </c>
      <c r="B1116" t="s">
        <v>43</v>
      </c>
      <c r="C1116" t="s">
        <v>1</v>
      </c>
      <c r="D1116" t="s">
        <v>3</v>
      </c>
      <c r="E1116" t="s">
        <v>106</v>
      </c>
      <c r="F1116" t="s">
        <v>85</v>
      </c>
      <c r="G1116" t="s">
        <v>18</v>
      </c>
      <c r="N1116">
        <v>5</v>
      </c>
      <c r="O1116">
        <v>5</v>
      </c>
    </row>
    <row r="1117" spans="1:15" x14ac:dyDescent="0.25">
      <c r="A1117" t="s">
        <v>42</v>
      </c>
      <c r="B1117" t="s">
        <v>43</v>
      </c>
      <c r="C1117" t="s">
        <v>1</v>
      </c>
      <c r="D1117" t="s">
        <v>3</v>
      </c>
      <c r="E1117" t="s">
        <v>106</v>
      </c>
      <c r="F1117" t="s">
        <v>85</v>
      </c>
      <c r="G1117" t="s">
        <v>16</v>
      </c>
      <c r="H1117">
        <v>6</v>
      </c>
      <c r="I1117">
        <v>1</v>
      </c>
      <c r="J1117">
        <v>2</v>
      </c>
      <c r="O1117">
        <v>9</v>
      </c>
    </row>
    <row r="1118" spans="1:15" x14ac:dyDescent="0.25">
      <c r="A1118" t="s">
        <v>42</v>
      </c>
      <c r="B1118" t="s">
        <v>43</v>
      </c>
      <c r="C1118" t="s">
        <v>1</v>
      </c>
      <c r="D1118" t="s">
        <v>3</v>
      </c>
      <c r="E1118" t="s">
        <v>106</v>
      </c>
      <c r="F1118" t="s">
        <v>87</v>
      </c>
      <c r="G1118" t="s">
        <v>18</v>
      </c>
      <c r="N1118">
        <v>1</v>
      </c>
      <c r="O1118">
        <v>1</v>
      </c>
    </row>
    <row r="1119" spans="1:15" x14ac:dyDescent="0.25">
      <c r="A1119" t="s">
        <v>42</v>
      </c>
      <c r="B1119" t="s">
        <v>43</v>
      </c>
      <c r="C1119" t="s">
        <v>1</v>
      </c>
      <c r="D1119" t="s">
        <v>3</v>
      </c>
      <c r="E1119" t="s">
        <v>107</v>
      </c>
      <c r="F1119" t="s">
        <v>85</v>
      </c>
      <c r="G1119" t="s">
        <v>16</v>
      </c>
      <c r="I1119">
        <v>1</v>
      </c>
      <c r="O1119">
        <v>1</v>
      </c>
    </row>
    <row r="1120" spans="1:15" x14ac:dyDescent="0.25">
      <c r="A1120" t="s">
        <v>42</v>
      </c>
      <c r="B1120" t="s">
        <v>43</v>
      </c>
      <c r="C1120" t="s">
        <v>1</v>
      </c>
      <c r="D1120" t="s">
        <v>3</v>
      </c>
      <c r="E1120" t="s">
        <v>108</v>
      </c>
      <c r="F1120" t="s">
        <v>85</v>
      </c>
      <c r="G1120" t="s">
        <v>16</v>
      </c>
      <c r="H1120">
        <v>1</v>
      </c>
      <c r="I1120">
        <v>2</v>
      </c>
      <c r="K1120">
        <v>1</v>
      </c>
      <c r="O1120">
        <v>4</v>
      </c>
    </row>
    <row r="1121" spans="1:15" x14ac:dyDescent="0.25">
      <c r="A1121" t="s">
        <v>42</v>
      </c>
      <c r="B1121" t="s">
        <v>43</v>
      </c>
      <c r="C1121" t="s">
        <v>1</v>
      </c>
      <c r="D1121" t="s">
        <v>3</v>
      </c>
      <c r="E1121" t="s">
        <v>108</v>
      </c>
      <c r="F1121" t="s">
        <v>87</v>
      </c>
      <c r="G1121" t="s">
        <v>18</v>
      </c>
      <c r="N1121">
        <v>3</v>
      </c>
      <c r="O1121">
        <v>3</v>
      </c>
    </row>
    <row r="1122" spans="1:15" x14ac:dyDescent="0.25">
      <c r="A1122" t="s">
        <v>42</v>
      </c>
      <c r="B1122" t="s">
        <v>43</v>
      </c>
      <c r="C1122" t="s">
        <v>1</v>
      </c>
      <c r="D1122" t="s">
        <v>3</v>
      </c>
      <c r="E1122" t="s">
        <v>109</v>
      </c>
      <c r="F1122" t="s">
        <v>85</v>
      </c>
      <c r="G1122" t="s">
        <v>16</v>
      </c>
      <c r="I1122">
        <v>1</v>
      </c>
      <c r="J1122">
        <v>1</v>
      </c>
      <c r="O1122">
        <v>2</v>
      </c>
    </row>
    <row r="1123" spans="1:15" x14ac:dyDescent="0.25">
      <c r="A1123" t="s">
        <v>42</v>
      </c>
      <c r="B1123" t="s">
        <v>43</v>
      </c>
      <c r="C1123" t="s">
        <v>1</v>
      </c>
      <c r="D1123" t="s">
        <v>3</v>
      </c>
      <c r="E1123" t="s">
        <v>109</v>
      </c>
      <c r="F1123" t="s">
        <v>87</v>
      </c>
      <c r="G1123" t="s">
        <v>16</v>
      </c>
      <c r="I1123">
        <v>1</v>
      </c>
      <c r="O1123">
        <v>1</v>
      </c>
    </row>
    <row r="1124" spans="1:15" x14ac:dyDescent="0.25">
      <c r="A1124" t="s">
        <v>42</v>
      </c>
      <c r="B1124" t="s">
        <v>43</v>
      </c>
      <c r="C1124" t="s">
        <v>1</v>
      </c>
      <c r="D1124" t="s">
        <v>3</v>
      </c>
      <c r="E1124" t="s">
        <v>110</v>
      </c>
      <c r="F1124" t="s">
        <v>85</v>
      </c>
      <c r="G1124" t="s">
        <v>18</v>
      </c>
      <c r="N1124">
        <v>1</v>
      </c>
      <c r="O1124">
        <v>1</v>
      </c>
    </row>
    <row r="1125" spans="1:15" x14ac:dyDescent="0.25">
      <c r="A1125" t="s">
        <v>42</v>
      </c>
      <c r="B1125" t="s">
        <v>43</v>
      </c>
      <c r="C1125" t="s">
        <v>1</v>
      </c>
      <c r="D1125" t="s">
        <v>3</v>
      </c>
      <c r="E1125" t="s">
        <v>111</v>
      </c>
      <c r="F1125" t="s">
        <v>87</v>
      </c>
      <c r="G1125" t="s">
        <v>18</v>
      </c>
      <c r="N1125">
        <v>1</v>
      </c>
      <c r="O1125">
        <v>1</v>
      </c>
    </row>
    <row r="1126" spans="1:15" x14ac:dyDescent="0.25">
      <c r="A1126" t="s">
        <v>42</v>
      </c>
      <c r="B1126" t="s">
        <v>43</v>
      </c>
      <c r="C1126" t="s">
        <v>1</v>
      </c>
      <c r="D1126" t="s">
        <v>3</v>
      </c>
      <c r="E1126" t="s">
        <v>111</v>
      </c>
      <c r="F1126" t="s">
        <v>87</v>
      </c>
      <c r="G1126" t="s">
        <v>16</v>
      </c>
      <c r="I1126">
        <v>1</v>
      </c>
      <c r="J1126">
        <v>2</v>
      </c>
      <c r="O1126">
        <v>3</v>
      </c>
    </row>
    <row r="1127" spans="1:15" x14ac:dyDescent="0.25">
      <c r="A1127" t="s">
        <v>42</v>
      </c>
      <c r="B1127" t="s">
        <v>43</v>
      </c>
      <c r="C1127" t="s">
        <v>1</v>
      </c>
      <c r="D1127" t="s">
        <v>3</v>
      </c>
      <c r="E1127" t="s">
        <v>112</v>
      </c>
      <c r="F1127" t="s">
        <v>85</v>
      </c>
      <c r="G1127" t="s">
        <v>18</v>
      </c>
      <c r="N1127">
        <v>2</v>
      </c>
      <c r="O1127">
        <v>2</v>
      </c>
    </row>
    <row r="1128" spans="1:15" x14ac:dyDescent="0.25">
      <c r="A1128" t="s">
        <v>42</v>
      </c>
      <c r="B1128" t="s">
        <v>43</v>
      </c>
      <c r="C1128" t="s">
        <v>1</v>
      </c>
      <c r="D1128" t="s">
        <v>3</v>
      </c>
      <c r="E1128" t="s">
        <v>112</v>
      </c>
      <c r="F1128" t="s">
        <v>85</v>
      </c>
      <c r="G1128" t="s">
        <v>16</v>
      </c>
      <c r="H1128">
        <v>3</v>
      </c>
      <c r="I1128">
        <v>3</v>
      </c>
      <c r="O1128">
        <v>6</v>
      </c>
    </row>
    <row r="1129" spans="1:15" x14ac:dyDescent="0.25">
      <c r="A1129" t="s">
        <v>42</v>
      </c>
      <c r="B1129" t="s">
        <v>43</v>
      </c>
      <c r="C1129" t="s">
        <v>1</v>
      </c>
      <c r="D1129" t="s">
        <v>3</v>
      </c>
      <c r="E1129" t="s">
        <v>112</v>
      </c>
      <c r="F1129" t="s">
        <v>87</v>
      </c>
      <c r="G1129" t="s">
        <v>18</v>
      </c>
      <c r="N1129">
        <v>2</v>
      </c>
      <c r="O1129">
        <v>2</v>
      </c>
    </row>
    <row r="1130" spans="1:15" x14ac:dyDescent="0.25">
      <c r="A1130" t="s">
        <v>42</v>
      </c>
      <c r="B1130" t="s">
        <v>43</v>
      </c>
      <c r="C1130" t="s">
        <v>1</v>
      </c>
      <c r="D1130" t="s">
        <v>3</v>
      </c>
      <c r="E1130" t="s">
        <v>113</v>
      </c>
      <c r="F1130" t="s">
        <v>85</v>
      </c>
      <c r="G1130" t="s">
        <v>18</v>
      </c>
      <c r="N1130">
        <v>1</v>
      </c>
      <c r="O1130">
        <v>1</v>
      </c>
    </row>
    <row r="1131" spans="1:15" x14ac:dyDescent="0.25">
      <c r="A1131" t="s">
        <v>42</v>
      </c>
      <c r="B1131" t="s">
        <v>43</v>
      </c>
      <c r="C1131" t="s">
        <v>1</v>
      </c>
      <c r="D1131" t="s">
        <v>3</v>
      </c>
      <c r="E1131" t="s">
        <v>114</v>
      </c>
      <c r="F1131" t="s">
        <v>96</v>
      </c>
      <c r="G1131" t="s">
        <v>18</v>
      </c>
      <c r="N1131">
        <v>3</v>
      </c>
      <c r="O1131">
        <v>3</v>
      </c>
    </row>
    <row r="1132" spans="1:15" x14ac:dyDescent="0.25">
      <c r="A1132" t="s">
        <v>42</v>
      </c>
      <c r="B1132" t="s">
        <v>43</v>
      </c>
      <c r="C1132" t="s">
        <v>1</v>
      </c>
      <c r="D1132" t="s">
        <v>3</v>
      </c>
      <c r="E1132" t="s">
        <v>114</v>
      </c>
      <c r="F1132" t="s">
        <v>96</v>
      </c>
      <c r="G1132" t="s">
        <v>16</v>
      </c>
      <c r="H1132">
        <v>6</v>
      </c>
      <c r="I1132">
        <v>4</v>
      </c>
      <c r="K1132">
        <v>1</v>
      </c>
      <c r="O1132">
        <v>11</v>
      </c>
    </row>
    <row r="1133" spans="1:15" x14ac:dyDescent="0.25">
      <c r="A1133" t="s">
        <v>42</v>
      </c>
      <c r="B1133" t="s">
        <v>43</v>
      </c>
      <c r="C1133" t="s">
        <v>1</v>
      </c>
      <c r="D1133" t="s">
        <v>3</v>
      </c>
      <c r="E1133" t="s">
        <v>115</v>
      </c>
      <c r="F1133" t="s">
        <v>87</v>
      </c>
      <c r="G1133" t="s">
        <v>18</v>
      </c>
      <c r="N1133">
        <v>2</v>
      </c>
      <c r="O1133">
        <v>2</v>
      </c>
    </row>
    <row r="1134" spans="1:15" x14ac:dyDescent="0.25">
      <c r="A1134" t="s">
        <v>42</v>
      </c>
      <c r="B1134" t="s">
        <v>43</v>
      </c>
      <c r="C1134" t="s">
        <v>1</v>
      </c>
      <c r="D1134" t="s">
        <v>3</v>
      </c>
      <c r="E1134" t="s">
        <v>116</v>
      </c>
      <c r="F1134" t="s">
        <v>85</v>
      </c>
      <c r="G1134" t="s">
        <v>16</v>
      </c>
      <c r="H1134">
        <v>5</v>
      </c>
      <c r="I1134">
        <v>7</v>
      </c>
      <c r="J1134">
        <v>2</v>
      </c>
      <c r="O1134">
        <v>14</v>
      </c>
    </row>
    <row r="1135" spans="1:15" x14ac:dyDescent="0.25">
      <c r="A1135" t="s">
        <v>42</v>
      </c>
      <c r="B1135" t="s">
        <v>43</v>
      </c>
      <c r="C1135" t="s">
        <v>1</v>
      </c>
      <c r="D1135" t="s">
        <v>3</v>
      </c>
      <c r="E1135" t="s">
        <v>117</v>
      </c>
      <c r="F1135" t="s">
        <v>85</v>
      </c>
      <c r="G1135" t="s">
        <v>18</v>
      </c>
      <c r="N1135">
        <v>1</v>
      </c>
      <c r="O1135">
        <v>1</v>
      </c>
    </row>
    <row r="1136" spans="1:15" x14ac:dyDescent="0.25">
      <c r="A1136" t="s">
        <v>42</v>
      </c>
      <c r="B1136" t="s">
        <v>43</v>
      </c>
      <c r="C1136" t="s">
        <v>1</v>
      </c>
      <c r="D1136" t="s">
        <v>3</v>
      </c>
      <c r="E1136" t="s">
        <v>118</v>
      </c>
      <c r="F1136" t="s">
        <v>85</v>
      </c>
      <c r="G1136" t="s">
        <v>16</v>
      </c>
      <c r="I1136">
        <v>3</v>
      </c>
      <c r="K1136">
        <v>2</v>
      </c>
      <c r="L1136">
        <v>1</v>
      </c>
      <c r="O1136">
        <v>6</v>
      </c>
    </row>
    <row r="1137" spans="1:15" x14ac:dyDescent="0.25">
      <c r="A1137" t="s">
        <v>42</v>
      </c>
      <c r="B1137" t="s">
        <v>43</v>
      </c>
      <c r="C1137" t="s">
        <v>1</v>
      </c>
      <c r="D1137" t="s">
        <v>3</v>
      </c>
      <c r="E1137" t="s">
        <v>119</v>
      </c>
      <c r="F1137" t="s">
        <v>85</v>
      </c>
      <c r="G1137" t="s">
        <v>18</v>
      </c>
      <c r="N1137">
        <v>4</v>
      </c>
      <c r="O1137">
        <v>4</v>
      </c>
    </row>
    <row r="1138" spans="1:15" x14ac:dyDescent="0.25">
      <c r="A1138" t="s">
        <v>42</v>
      </c>
      <c r="B1138" t="s">
        <v>43</v>
      </c>
      <c r="C1138" t="s">
        <v>1</v>
      </c>
      <c r="D1138" t="s">
        <v>3</v>
      </c>
      <c r="E1138" t="s">
        <v>120</v>
      </c>
      <c r="F1138" t="s">
        <v>85</v>
      </c>
      <c r="G1138" t="s">
        <v>16</v>
      </c>
      <c r="H1138">
        <v>1</v>
      </c>
      <c r="M1138">
        <v>1</v>
      </c>
      <c r="O1138">
        <v>2</v>
      </c>
    </row>
    <row r="1139" spans="1:15" x14ac:dyDescent="0.25">
      <c r="A1139" t="s">
        <v>42</v>
      </c>
      <c r="B1139" t="s">
        <v>43</v>
      </c>
      <c r="C1139" t="s">
        <v>1</v>
      </c>
      <c r="D1139" t="s">
        <v>3</v>
      </c>
      <c r="E1139" t="s">
        <v>121</v>
      </c>
      <c r="F1139" t="s">
        <v>96</v>
      </c>
      <c r="G1139" t="s">
        <v>18</v>
      </c>
      <c r="N1139">
        <v>20</v>
      </c>
      <c r="O1139">
        <v>20</v>
      </c>
    </row>
    <row r="1140" spans="1:15" x14ac:dyDescent="0.25">
      <c r="A1140" t="s">
        <v>42</v>
      </c>
      <c r="B1140" t="s">
        <v>43</v>
      </c>
      <c r="C1140" t="s">
        <v>1</v>
      </c>
      <c r="D1140" t="s">
        <v>3</v>
      </c>
      <c r="E1140" t="s">
        <v>121</v>
      </c>
      <c r="F1140" t="s">
        <v>96</v>
      </c>
      <c r="G1140" t="s">
        <v>16</v>
      </c>
      <c r="H1140">
        <v>6</v>
      </c>
      <c r="I1140">
        <v>3</v>
      </c>
      <c r="J1140">
        <v>1</v>
      </c>
      <c r="K1140">
        <v>1</v>
      </c>
      <c r="O1140">
        <v>11</v>
      </c>
    </row>
    <row r="1141" spans="1:15" x14ac:dyDescent="0.25">
      <c r="A1141" t="s">
        <v>42</v>
      </c>
      <c r="B1141" t="s">
        <v>44</v>
      </c>
      <c r="C1141" t="s">
        <v>1</v>
      </c>
      <c r="D1141" t="s">
        <v>3</v>
      </c>
      <c r="E1141" t="s">
        <v>84</v>
      </c>
      <c r="F1141" t="s">
        <v>85</v>
      </c>
      <c r="G1141" t="s">
        <v>18</v>
      </c>
      <c r="N1141">
        <v>8</v>
      </c>
      <c r="O1141">
        <v>8</v>
      </c>
    </row>
    <row r="1142" spans="1:15" x14ac:dyDescent="0.25">
      <c r="A1142" t="s">
        <v>42</v>
      </c>
      <c r="B1142" t="s">
        <v>44</v>
      </c>
      <c r="C1142" t="s">
        <v>1</v>
      </c>
      <c r="D1142" t="s">
        <v>3</v>
      </c>
      <c r="E1142" t="s">
        <v>84</v>
      </c>
      <c r="F1142" t="s">
        <v>85</v>
      </c>
      <c r="G1142" t="s">
        <v>16</v>
      </c>
      <c r="H1142">
        <v>2</v>
      </c>
      <c r="I1142">
        <v>2</v>
      </c>
      <c r="J1142">
        <v>1</v>
      </c>
      <c r="O1142">
        <v>5</v>
      </c>
    </row>
    <row r="1143" spans="1:15" x14ac:dyDescent="0.25">
      <c r="A1143" t="s">
        <v>42</v>
      </c>
      <c r="B1143" t="s">
        <v>44</v>
      </c>
      <c r="C1143" t="s">
        <v>1</v>
      </c>
      <c r="D1143" t="s">
        <v>3</v>
      </c>
      <c r="E1143" t="s">
        <v>86</v>
      </c>
      <c r="F1143" t="s">
        <v>85</v>
      </c>
      <c r="G1143" t="s">
        <v>18</v>
      </c>
      <c r="N1143">
        <v>1</v>
      </c>
      <c r="O1143">
        <v>1</v>
      </c>
    </row>
    <row r="1144" spans="1:15" x14ac:dyDescent="0.25">
      <c r="A1144" t="s">
        <v>42</v>
      </c>
      <c r="B1144" t="s">
        <v>44</v>
      </c>
      <c r="C1144" t="s">
        <v>1</v>
      </c>
      <c r="D1144" t="s">
        <v>3</v>
      </c>
      <c r="E1144" t="s">
        <v>86</v>
      </c>
      <c r="F1144" t="s">
        <v>85</v>
      </c>
      <c r="G1144" t="s">
        <v>16</v>
      </c>
      <c r="I1144">
        <v>2</v>
      </c>
      <c r="O1144">
        <v>2</v>
      </c>
    </row>
    <row r="1145" spans="1:15" x14ac:dyDescent="0.25">
      <c r="A1145" t="s">
        <v>42</v>
      </c>
      <c r="B1145" t="s">
        <v>44</v>
      </c>
      <c r="C1145" t="s">
        <v>1</v>
      </c>
      <c r="D1145" t="s">
        <v>3</v>
      </c>
      <c r="E1145" t="s">
        <v>86</v>
      </c>
      <c r="F1145" t="s">
        <v>87</v>
      </c>
      <c r="G1145" t="s">
        <v>18</v>
      </c>
      <c r="N1145">
        <v>2</v>
      </c>
      <c r="O1145">
        <v>2</v>
      </c>
    </row>
    <row r="1146" spans="1:15" x14ac:dyDescent="0.25">
      <c r="A1146" t="s">
        <v>42</v>
      </c>
      <c r="B1146" t="s">
        <v>44</v>
      </c>
      <c r="C1146" t="s">
        <v>1</v>
      </c>
      <c r="D1146" t="s">
        <v>3</v>
      </c>
      <c r="E1146" t="s">
        <v>88</v>
      </c>
      <c r="F1146" t="s">
        <v>85</v>
      </c>
      <c r="G1146" t="s">
        <v>18</v>
      </c>
      <c r="N1146">
        <v>2</v>
      </c>
      <c r="O1146">
        <v>2</v>
      </c>
    </row>
    <row r="1147" spans="1:15" x14ac:dyDescent="0.25">
      <c r="A1147" t="s">
        <v>42</v>
      </c>
      <c r="B1147" t="s">
        <v>44</v>
      </c>
      <c r="C1147" t="s">
        <v>1</v>
      </c>
      <c r="D1147" t="s">
        <v>3</v>
      </c>
      <c r="E1147" t="s">
        <v>88</v>
      </c>
      <c r="F1147" t="s">
        <v>85</v>
      </c>
      <c r="G1147" t="s">
        <v>16</v>
      </c>
      <c r="H1147">
        <v>4</v>
      </c>
      <c r="I1147">
        <v>2</v>
      </c>
      <c r="J1147">
        <v>2</v>
      </c>
      <c r="K1147">
        <v>1</v>
      </c>
      <c r="L1147">
        <v>1</v>
      </c>
      <c r="O1147">
        <v>10</v>
      </c>
    </row>
    <row r="1148" spans="1:15" x14ac:dyDescent="0.25">
      <c r="A1148" t="s">
        <v>42</v>
      </c>
      <c r="B1148" t="s">
        <v>44</v>
      </c>
      <c r="C1148" t="s">
        <v>1</v>
      </c>
      <c r="D1148" t="s">
        <v>3</v>
      </c>
      <c r="E1148" t="s">
        <v>88</v>
      </c>
      <c r="F1148" t="s">
        <v>87</v>
      </c>
      <c r="G1148" t="s">
        <v>18</v>
      </c>
      <c r="N1148">
        <v>1</v>
      </c>
      <c r="O1148">
        <v>1</v>
      </c>
    </row>
    <row r="1149" spans="1:15" x14ac:dyDescent="0.25">
      <c r="A1149" t="s">
        <v>42</v>
      </c>
      <c r="B1149" t="s">
        <v>44</v>
      </c>
      <c r="C1149" t="s">
        <v>1</v>
      </c>
      <c r="D1149" t="s">
        <v>3</v>
      </c>
      <c r="E1149" t="s">
        <v>89</v>
      </c>
      <c r="F1149" t="s">
        <v>87</v>
      </c>
      <c r="G1149" t="s">
        <v>18</v>
      </c>
      <c r="N1149">
        <v>1</v>
      </c>
      <c r="O1149">
        <v>1</v>
      </c>
    </row>
    <row r="1150" spans="1:15" x14ac:dyDescent="0.25">
      <c r="A1150" t="s">
        <v>42</v>
      </c>
      <c r="B1150" t="s">
        <v>44</v>
      </c>
      <c r="C1150" t="s">
        <v>1</v>
      </c>
      <c r="D1150" t="s">
        <v>3</v>
      </c>
      <c r="E1150" t="s">
        <v>90</v>
      </c>
      <c r="F1150" t="s">
        <v>85</v>
      </c>
      <c r="G1150" t="s">
        <v>18</v>
      </c>
      <c r="N1150">
        <v>2</v>
      </c>
      <c r="O1150">
        <v>2</v>
      </c>
    </row>
    <row r="1151" spans="1:15" x14ac:dyDescent="0.25">
      <c r="A1151" t="s">
        <v>42</v>
      </c>
      <c r="B1151" t="s">
        <v>44</v>
      </c>
      <c r="C1151" t="s">
        <v>1</v>
      </c>
      <c r="D1151" t="s">
        <v>3</v>
      </c>
      <c r="E1151" t="s">
        <v>90</v>
      </c>
      <c r="F1151" t="s">
        <v>85</v>
      </c>
      <c r="G1151" t="s">
        <v>16</v>
      </c>
      <c r="H1151">
        <v>3</v>
      </c>
      <c r="I1151">
        <v>1</v>
      </c>
      <c r="O1151">
        <v>4</v>
      </c>
    </row>
    <row r="1152" spans="1:15" x14ac:dyDescent="0.25">
      <c r="A1152" t="s">
        <v>42</v>
      </c>
      <c r="B1152" t="s">
        <v>44</v>
      </c>
      <c r="C1152" t="s">
        <v>1</v>
      </c>
      <c r="D1152" t="s">
        <v>3</v>
      </c>
      <c r="E1152" t="s">
        <v>91</v>
      </c>
      <c r="F1152" t="s">
        <v>85</v>
      </c>
      <c r="G1152" t="s">
        <v>18</v>
      </c>
      <c r="N1152">
        <v>11</v>
      </c>
      <c r="O1152">
        <v>11</v>
      </c>
    </row>
    <row r="1153" spans="1:15" x14ac:dyDescent="0.25">
      <c r="A1153" t="s">
        <v>42</v>
      </c>
      <c r="B1153" t="s">
        <v>44</v>
      </c>
      <c r="C1153" t="s">
        <v>1</v>
      </c>
      <c r="D1153" t="s">
        <v>3</v>
      </c>
      <c r="E1153" t="s">
        <v>91</v>
      </c>
      <c r="F1153" t="s">
        <v>85</v>
      </c>
      <c r="G1153" t="s">
        <v>16</v>
      </c>
      <c r="H1153">
        <v>9</v>
      </c>
      <c r="I1153">
        <v>11</v>
      </c>
      <c r="O1153">
        <v>20</v>
      </c>
    </row>
    <row r="1154" spans="1:15" x14ac:dyDescent="0.25">
      <c r="A1154" t="s">
        <v>42</v>
      </c>
      <c r="B1154" t="s">
        <v>44</v>
      </c>
      <c r="C1154" t="s">
        <v>1</v>
      </c>
      <c r="D1154" t="s">
        <v>3</v>
      </c>
      <c r="E1154" t="s">
        <v>92</v>
      </c>
      <c r="F1154" t="s">
        <v>87</v>
      </c>
      <c r="G1154" t="s">
        <v>18</v>
      </c>
      <c r="N1154">
        <v>1</v>
      </c>
      <c r="O1154">
        <v>1</v>
      </c>
    </row>
    <row r="1155" spans="1:15" x14ac:dyDescent="0.25">
      <c r="A1155" t="s">
        <v>42</v>
      </c>
      <c r="B1155" t="s">
        <v>44</v>
      </c>
      <c r="C1155" t="s">
        <v>1</v>
      </c>
      <c r="D1155" t="s">
        <v>3</v>
      </c>
      <c r="E1155" t="s">
        <v>93</v>
      </c>
      <c r="F1155" t="s">
        <v>85</v>
      </c>
      <c r="G1155" t="s">
        <v>16</v>
      </c>
      <c r="J1155">
        <v>1</v>
      </c>
      <c r="O1155">
        <v>1</v>
      </c>
    </row>
    <row r="1156" spans="1:15" x14ac:dyDescent="0.25">
      <c r="A1156" t="s">
        <v>42</v>
      </c>
      <c r="B1156" t="s">
        <v>44</v>
      </c>
      <c r="C1156" t="s">
        <v>1</v>
      </c>
      <c r="D1156" t="s">
        <v>3</v>
      </c>
      <c r="E1156" t="s">
        <v>94</v>
      </c>
      <c r="F1156" t="s">
        <v>85</v>
      </c>
      <c r="G1156" t="s">
        <v>16</v>
      </c>
      <c r="I1156">
        <v>1</v>
      </c>
      <c r="J1156">
        <v>2</v>
      </c>
      <c r="O1156">
        <v>3</v>
      </c>
    </row>
    <row r="1157" spans="1:15" x14ac:dyDescent="0.25">
      <c r="A1157" t="s">
        <v>42</v>
      </c>
      <c r="B1157" t="s">
        <v>44</v>
      </c>
      <c r="C1157" t="s">
        <v>1</v>
      </c>
      <c r="D1157" t="s">
        <v>3</v>
      </c>
      <c r="E1157" t="s">
        <v>95</v>
      </c>
      <c r="F1157" t="s">
        <v>85</v>
      </c>
      <c r="G1157" t="s">
        <v>18</v>
      </c>
      <c r="N1157">
        <v>2</v>
      </c>
      <c r="O1157">
        <v>2</v>
      </c>
    </row>
    <row r="1158" spans="1:15" x14ac:dyDescent="0.25">
      <c r="A1158" t="s">
        <v>42</v>
      </c>
      <c r="B1158" t="s">
        <v>44</v>
      </c>
      <c r="C1158" t="s">
        <v>1</v>
      </c>
      <c r="D1158" t="s">
        <v>3</v>
      </c>
      <c r="E1158" t="s">
        <v>95</v>
      </c>
      <c r="F1158" t="s">
        <v>85</v>
      </c>
      <c r="G1158" t="s">
        <v>16</v>
      </c>
      <c r="H1158">
        <v>2</v>
      </c>
      <c r="I1158">
        <v>2</v>
      </c>
      <c r="K1158">
        <v>1</v>
      </c>
      <c r="O1158">
        <v>5</v>
      </c>
    </row>
    <row r="1159" spans="1:15" x14ac:dyDescent="0.25">
      <c r="A1159" t="s">
        <v>42</v>
      </c>
      <c r="B1159" t="s">
        <v>44</v>
      </c>
      <c r="C1159" t="s">
        <v>1</v>
      </c>
      <c r="D1159" t="s">
        <v>3</v>
      </c>
      <c r="E1159" t="s">
        <v>95</v>
      </c>
      <c r="F1159" t="s">
        <v>87</v>
      </c>
      <c r="G1159" t="s">
        <v>18</v>
      </c>
      <c r="N1159">
        <v>1</v>
      </c>
      <c r="O1159">
        <v>1</v>
      </c>
    </row>
    <row r="1160" spans="1:15" x14ac:dyDescent="0.25">
      <c r="A1160" t="s">
        <v>42</v>
      </c>
      <c r="B1160" t="s">
        <v>44</v>
      </c>
      <c r="C1160" t="s">
        <v>1</v>
      </c>
      <c r="D1160" t="s">
        <v>3</v>
      </c>
      <c r="E1160" t="s">
        <v>95</v>
      </c>
      <c r="F1160" t="s">
        <v>87</v>
      </c>
      <c r="G1160" t="s">
        <v>16</v>
      </c>
      <c r="H1160">
        <v>1</v>
      </c>
      <c r="I1160">
        <v>2</v>
      </c>
      <c r="K1160">
        <v>1</v>
      </c>
      <c r="O1160">
        <v>4</v>
      </c>
    </row>
    <row r="1161" spans="1:15" x14ac:dyDescent="0.25">
      <c r="A1161" t="s">
        <v>42</v>
      </c>
      <c r="B1161" t="s">
        <v>44</v>
      </c>
      <c r="C1161" t="s">
        <v>1</v>
      </c>
      <c r="D1161" t="s">
        <v>3</v>
      </c>
      <c r="E1161" t="s">
        <v>95</v>
      </c>
      <c r="F1161" t="s">
        <v>96</v>
      </c>
      <c r="G1161" t="s">
        <v>18</v>
      </c>
      <c r="N1161">
        <v>2</v>
      </c>
      <c r="O1161">
        <v>2</v>
      </c>
    </row>
    <row r="1162" spans="1:15" x14ac:dyDescent="0.25">
      <c r="A1162" t="s">
        <v>42</v>
      </c>
      <c r="B1162" t="s">
        <v>44</v>
      </c>
      <c r="C1162" t="s">
        <v>1</v>
      </c>
      <c r="D1162" t="s">
        <v>3</v>
      </c>
      <c r="E1162" t="s">
        <v>97</v>
      </c>
      <c r="F1162" t="s">
        <v>87</v>
      </c>
      <c r="G1162" t="s">
        <v>18</v>
      </c>
      <c r="N1162">
        <v>1</v>
      </c>
      <c r="O1162">
        <v>1</v>
      </c>
    </row>
    <row r="1163" spans="1:15" x14ac:dyDescent="0.25">
      <c r="A1163" t="s">
        <v>42</v>
      </c>
      <c r="B1163" t="s">
        <v>44</v>
      </c>
      <c r="C1163" t="s">
        <v>1</v>
      </c>
      <c r="D1163" t="s">
        <v>3</v>
      </c>
      <c r="E1163" t="s">
        <v>97</v>
      </c>
      <c r="F1163" t="s">
        <v>87</v>
      </c>
      <c r="G1163" t="s">
        <v>16</v>
      </c>
      <c r="J1163">
        <v>2</v>
      </c>
      <c r="M1163">
        <v>1</v>
      </c>
      <c r="O1163">
        <v>3</v>
      </c>
    </row>
    <row r="1164" spans="1:15" x14ac:dyDescent="0.25">
      <c r="A1164" t="s">
        <v>42</v>
      </c>
      <c r="B1164" t="s">
        <v>44</v>
      </c>
      <c r="C1164" t="s">
        <v>1</v>
      </c>
      <c r="D1164" t="s">
        <v>3</v>
      </c>
      <c r="E1164" t="s">
        <v>98</v>
      </c>
      <c r="F1164" t="s">
        <v>85</v>
      </c>
      <c r="G1164" t="s">
        <v>16</v>
      </c>
      <c r="I1164">
        <v>2</v>
      </c>
      <c r="J1164">
        <v>1</v>
      </c>
      <c r="O1164">
        <v>3</v>
      </c>
    </row>
    <row r="1165" spans="1:15" x14ac:dyDescent="0.25">
      <c r="A1165" t="s">
        <v>42</v>
      </c>
      <c r="B1165" t="s">
        <v>44</v>
      </c>
      <c r="C1165" t="s">
        <v>1</v>
      </c>
      <c r="D1165" t="s">
        <v>3</v>
      </c>
      <c r="E1165" t="s">
        <v>98</v>
      </c>
      <c r="F1165" t="s">
        <v>87</v>
      </c>
      <c r="G1165" t="s">
        <v>18</v>
      </c>
      <c r="N1165">
        <v>4</v>
      </c>
      <c r="O1165">
        <v>4</v>
      </c>
    </row>
    <row r="1166" spans="1:15" x14ac:dyDescent="0.25">
      <c r="A1166" t="s">
        <v>42</v>
      </c>
      <c r="B1166" t="s">
        <v>44</v>
      </c>
      <c r="C1166" t="s">
        <v>1</v>
      </c>
      <c r="D1166" t="s">
        <v>3</v>
      </c>
      <c r="E1166" t="s">
        <v>98</v>
      </c>
      <c r="F1166" t="s">
        <v>87</v>
      </c>
      <c r="G1166" t="s">
        <v>16</v>
      </c>
      <c r="K1166">
        <v>1</v>
      </c>
      <c r="O1166">
        <v>1</v>
      </c>
    </row>
    <row r="1167" spans="1:15" x14ac:dyDescent="0.25">
      <c r="A1167" t="s">
        <v>42</v>
      </c>
      <c r="B1167" t="s">
        <v>44</v>
      </c>
      <c r="C1167" t="s">
        <v>1</v>
      </c>
      <c r="D1167" t="s">
        <v>3</v>
      </c>
      <c r="E1167" t="s">
        <v>99</v>
      </c>
      <c r="F1167" t="s">
        <v>85</v>
      </c>
      <c r="G1167" t="s">
        <v>18</v>
      </c>
      <c r="N1167">
        <v>5</v>
      </c>
      <c r="O1167">
        <v>5</v>
      </c>
    </row>
    <row r="1168" spans="1:15" x14ac:dyDescent="0.25">
      <c r="A1168" t="s">
        <v>42</v>
      </c>
      <c r="B1168" t="s">
        <v>44</v>
      </c>
      <c r="C1168" t="s">
        <v>1</v>
      </c>
      <c r="D1168" t="s">
        <v>3</v>
      </c>
      <c r="E1168" t="s">
        <v>99</v>
      </c>
      <c r="F1168" t="s">
        <v>85</v>
      </c>
      <c r="G1168" t="s">
        <v>16</v>
      </c>
      <c r="H1168">
        <v>9</v>
      </c>
      <c r="I1168">
        <v>5</v>
      </c>
      <c r="K1168">
        <v>1</v>
      </c>
      <c r="O1168">
        <v>15</v>
      </c>
    </row>
    <row r="1169" spans="1:15" x14ac:dyDescent="0.25">
      <c r="A1169" t="s">
        <v>42</v>
      </c>
      <c r="B1169" t="s">
        <v>44</v>
      </c>
      <c r="C1169" t="s">
        <v>1</v>
      </c>
      <c r="D1169" t="s">
        <v>3</v>
      </c>
      <c r="E1169" t="s">
        <v>99</v>
      </c>
      <c r="F1169" t="s">
        <v>87</v>
      </c>
      <c r="G1169" t="s">
        <v>18</v>
      </c>
      <c r="N1169">
        <v>2</v>
      </c>
      <c r="O1169">
        <v>2</v>
      </c>
    </row>
    <row r="1170" spans="1:15" x14ac:dyDescent="0.25">
      <c r="A1170" t="s">
        <v>42</v>
      </c>
      <c r="B1170" t="s">
        <v>44</v>
      </c>
      <c r="C1170" t="s">
        <v>1</v>
      </c>
      <c r="D1170" t="s">
        <v>3</v>
      </c>
      <c r="E1170" t="s">
        <v>100</v>
      </c>
      <c r="F1170" t="s">
        <v>85</v>
      </c>
      <c r="G1170" t="s">
        <v>18</v>
      </c>
      <c r="N1170">
        <v>2</v>
      </c>
      <c r="O1170">
        <v>2</v>
      </c>
    </row>
    <row r="1171" spans="1:15" x14ac:dyDescent="0.25">
      <c r="A1171" t="s">
        <v>42</v>
      </c>
      <c r="B1171" t="s">
        <v>44</v>
      </c>
      <c r="C1171" t="s">
        <v>1</v>
      </c>
      <c r="D1171" t="s">
        <v>3</v>
      </c>
      <c r="E1171" t="s">
        <v>100</v>
      </c>
      <c r="F1171" t="s">
        <v>85</v>
      </c>
      <c r="G1171" t="s">
        <v>16</v>
      </c>
      <c r="I1171">
        <v>2</v>
      </c>
      <c r="L1171">
        <v>1</v>
      </c>
      <c r="O1171">
        <v>3</v>
      </c>
    </row>
    <row r="1172" spans="1:15" x14ac:dyDescent="0.25">
      <c r="A1172" t="s">
        <v>42</v>
      </c>
      <c r="B1172" t="s">
        <v>44</v>
      </c>
      <c r="C1172" t="s">
        <v>1</v>
      </c>
      <c r="D1172" t="s">
        <v>3</v>
      </c>
      <c r="E1172" t="s">
        <v>100</v>
      </c>
      <c r="F1172" t="s">
        <v>87</v>
      </c>
      <c r="G1172" t="s">
        <v>18</v>
      </c>
      <c r="N1172">
        <v>5</v>
      </c>
      <c r="O1172">
        <v>5</v>
      </c>
    </row>
    <row r="1173" spans="1:15" x14ac:dyDescent="0.25">
      <c r="A1173" t="s">
        <v>42</v>
      </c>
      <c r="B1173" t="s">
        <v>44</v>
      </c>
      <c r="C1173" t="s">
        <v>1</v>
      </c>
      <c r="D1173" t="s">
        <v>3</v>
      </c>
      <c r="E1173" t="s">
        <v>101</v>
      </c>
      <c r="F1173" t="s">
        <v>85</v>
      </c>
      <c r="G1173" t="s">
        <v>18</v>
      </c>
      <c r="N1173">
        <v>3</v>
      </c>
      <c r="O1173">
        <v>3</v>
      </c>
    </row>
    <row r="1174" spans="1:15" x14ac:dyDescent="0.25">
      <c r="A1174" t="s">
        <v>42</v>
      </c>
      <c r="B1174" t="s">
        <v>44</v>
      </c>
      <c r="C1174" t="s">
        <v>1</v>
      </c>
      <c r="D1174" t="s">
        <v>3</v>
      </c>
      <c r="E1174" t="s">
        <v>101</v>
      </c>
      <c r="F1174" t="s">
        <v>85</v>
      </c>
      <c r="G1174" t="s">
        <v>16</v>
      </c>
      <c r="H1174">
        <v>1</v>
      </c>
      <c r="I1174">
        <v>1</v>
      </c>
      <c r="O1174">
        <v>2</v>
      </c>
    </row>
    <row r="1175" spans="1:15" x14ac:dyDescent="0.25">
      <c r="A1175" t="s">
        <v>42</v>
      </c>
      <c r="B1175" t="s">
        <v>44</v>
      </c>
      <c r="C1175" t="s">
        <v>1</v>
      </c>
      <c r="D1175" t="s">
        <v>3</v>
      </c>
      <c r="E1175" t="s">
        <v>102</v>
      </c>
      <c r="F1175" t="s">
        <v>85</v>
      </c>
      <c r="G1175" t="s">
        <v>16</v>
      </c>
      <c r="H1175">
        <v>4</v>
      </c>
      <c r="I1175">
        <v>3</v>
      </c>
      <c r="L1175">
        <v>1</v>
      </c>
      <c r="O1175">
        <v>8</v>
      </c>
    </row>
    <row r="1176" spans="1:15" x14ac:dyDescent="0.25">
      <c r="A1176" t="s">
        <v>42</v>
      </c>
      <c r="B1176" t="s">
        <v>44</v>
      </c>
      <c r="C1176" t="s">
        <v>1</v>
      </c>
      <c r="D1176" t="s">
        <v>3</v>
      </c>
      <c r="E1176" t="s">
        <v>103</v>
      </c>
      <c r="F1176" t="s">
        <v>96</v>
      </c>
      <c r="G1176" t="s">
        <v>18</v>
      </c>
      <c r="N1176">
        <v>3</v>
      </c>
      <c r="O1176">
        <v>3</v>
      </c>
    </row>
    <row r="1177" spans="1:15" x14ac:dyDescent="0.25">
      <c r="A1177" t="s">
        <v>42</v>
      </c>
      <c r="B1177" t="s">
        <v>44</v>
      </c>
      <c r="C1177" t="s">
        <v>1</v>
      </c>
      <c r="D1177" t="s">
        <v>3</v>
      </c>
      <c r="E1177" t="s">
        <v>103</v>
      </c>
      <c r="F1177" t="s">
        <v>96</v>
      </c>
      <c r="G1177" t="s">
        <v>16</v>
      </c>
      <c r="H1177">
        <v>2</v>
      </c>
      <c r="I1177">
        <v>1</v>
      </c>
      <c r="O1177">
        <v>3</v>
      </c>
    </row>
    <row r="1178" spans="1:15" x14ac:dyDescent="0.25">
      <c r="A1178" t="s">
        <v>42</v>
      </c>
      <c r="B1178" t="s">
        <v>44</v>
      </c>
      <c r="C1178" t="s">
        <v>1</v>
      </c>
      <c r="D1178" t="s">
        <v>3</v>
      </c>
      <c r="E1178" t="s">
        <v>103</v>
      </c>
      <c r="F1178" t="s">
        <v>104</v>
      </c>
      <c r="G1178" t="s">
        <v>18</v>
      </c>
      <c r="N1178">
        <v>2</v>
      </c>
      <c r="O1178">
        <v>2</v>
      </c>
    </row>
    <row r="1179" spans="1:15" x14ac:dyDescent="0.25">
      <c r="A1179" t="s">
        <v>42</v>
      </c>
      <c r="B1179" t="s">
        <v>44</v>
      </c>
      <c r="C1179" t="s">
        <v>1</v>
      </c>
      <c r="D1179" t="s">
        <v>3</v>
      </c>
      <c r="E1179" t="s">
        <v>105</v>
      </c>
      <c r="F1179" t="s">
        <v>96</v>
      </c>
      <c r="G1179" t="s">
        <v>18</v>
      </c>
      <c r="N1179">
        <v>2</v>
      </c>
      <c r="O1179">
        <v>2</v>
      </c>
    </row>
    <row r="1180" spans="1:15" x14ac:dyDescent="0.25">
      <c r="A1180" t="s">
        <v>42</v>
      </c>
      <c r="B1180" t="s">
        <v>44</v>
      </c>
      <c r="C1180" t="s">
        <v>1</v>
      </c>
      <c r="D1180" t="s">
        <v>3</v>
      </c>
      <c r="E1180" t="s">
        <v>105</v>
      </c>
      <c r="F1180" t="s">
        <v>96</v>
      </c>
      <c r="G1180" t="s">
        <v>16</v>
      </c>
      <c r="H1180">
        <v>1</v>
      </c>
      <c r="I1180">
        <v>1</v>
      </c>
      <c r="O1180">
        <v>2</v>
      </c>
    </row>
    <row r="1181" spans="1:15" x14ac:dyDescent="0.25">
      <c r="A1181" t="s">
        <v>42</v>
      </c>
      <c r="B1181" t="s">
        <v>44</v>
      </c>
      <c r="C1181" t="s">
        <v>1</v>
      </c>
      <c r="D1181" t="s">
        <v>3</v>
      </c>
      <c r="E1181" t="s">
        <v>105</v>
      </c>
      <c r="F1181" t="s">
        <v>104</v>
      </c>
      <c r="G1181" t="s">
        <v>18</v>
      </c>
      <c r="N1181">
        <v>4</v>
      </c>
      <c r="O1181">
        <v>4</v>
      </c>
    </row>
    <row r="1182" spans="1:15" x14ac:dyDescent="0.25">
      <c r="A1182" t="s">
        <v>42</v>
      </c>
      <c r="B1182" t="s">
        <v>44</v>
      </c>
      <c r="C1182" t="s">
        <v>1</v>
      </c>
      <c r="D1182" t="s">
        <v>3</v>
      </c>
      <c r="E1182" t="s">
        <v>105</v>
      </c>
      <c r="F1182" t="s">
        <v>104</v>
      </c>
      <c r="G1182" t="s">
        <v>16</v>
      </c>
      <c r="I1182">
        <v>1</v>
      </c>
      <c r="O1182">
        <v>1</v>
      </c>
    </row>
    <row r="1183" spans="1:15" x14ac:dyDescent="0.25">
      <c r="A1183" t="s">
        <v>42</v>
      </c>
      <c r="B1183" t="s">
        <v>44</v>
      </c>
      <c r="C1183" t="s">
        <v>1</v>
      </c>
      <c r="D1183" t="s">
        <v>3</v>
      </c>
      <c r="E1183" t="s">
        <v>106</v>
      </c>
      <c r="F1183" t="s">
        <v>85</v>
      </c>
      <c r="G1183" t="s">
        <v>18</v>
      </c>
      <c r="N1183">
        <v>5</v>
      </c>
      <c r="O1183">
        <v>5</v>
      </c>
    </row>
    <row r="1184" spans="1:15" x14ac:dyDescent="0.25">
      <c r="A1184" t="s">
        <v>42</v>
      </c>
      <c r="B1184" t="s">
        <v>44</v>
      </c>
      <c r="C1184" t="s">
        <v>1</v>
      </c>
      <c r="D1184" t="s">
        <v>3</v>
      </c>
      <c r="E1184" t="s">
        <v>106</v>
      </c>
      <c r="F1184" t="s">
        <v>85</v>
      </c>
      <c r="G1184" t="s">
        <v>16</v>
      </c>
      <c r="H1184">
        <v>4</v>
      </c>
      <c r="I1184">
        <v>3</v>
      </c>
      <c r="J1184">
        <v>2</v>
      </c>
      <c r="O1184">
        <v>9</v>
      </c>
    </row>
    <row r="1185" spans="1:15" x14ac:dyDescent="0.25">
      <c r="A1185" t="s">
        <v>42</v>
      </c>
      <c r="B1185" t="s">
        <v>44</v>
      </c>
      <c r="C1185" t="s">
        <v>1</v>
      </c>
      <c r="D1185" t="s">
        <v>3</v>
      </c>
      <c r="E1185" t="s">
        <v>106</v>
      </c>
      <c r="F1185" t="s">
        <v>87</v>
      </c>
      <c r="G1185" t="s">
        <v>18</v>
      </c>
      <c r="N1185">
        <v>1</v>
      </c>
      <c r="O1185">
        <v>1</v>
      </c>
    </row>
    <row r="1186" spans="1:15" x14ac:dyDescent="0.25">
      <c r="A1186" t="s">
        <v>42</v>
      </c>
      <c r="B1186" t="s">
        <v>44</v>
      </c>
      <c r="C1186" t="s">
        <v>1</v>
      </c>
      <c r="D1186" t="s">
        <v>3</v>
      </c>
      <c r="E1186" t="s">
        <v>107</v>
      </c>
      <c r="F1186" t="s">
        <v>85</v>
      </c>
      <c r="G1186" t="s">
        <v>16</v>
      </c>
      <c r="I1186">
        <v>1</v>
      </c>
      <c r="O1186">
        <v>1</v>
      </c>
    </row>
    <row r="1187" spans="1:15" x14ac:dyDescent="0.25">
      <c r="A1187" t="s">
        <v>42</v>
      </c>
      <c r="B1187" t="s">
        <v>44</v>
      </c>
      <c r="C1187" t="s">
        <v>1</v>
      </c>
      <c r="D1187" t="s">
        <v>3</v>
      </c>
      <c r="E1187" t="s">
        <v>108</v>
      </c>
      <c r="F1187" t="s">
        <v>85</v>
      </c>
      <c r="G1187" t="s">
        <v>16</v>
      </c>
      <c r="H1187">
        <v>3</v>
      </c>
      <c r="I1187">
        <v>1</v>
      </c>
      <c r="O1187">
        <v>4</v>
      </c>
    </row>
    <row r="1188" spans="1:15" x14ac:dyDescent="0.25">
      <c r="A1188" t="s">
        <v>42</v>
      </c>
      <c r="B1188" t="s">
        <v>44</v>
      </c>
      <c r="C1188" t="s">
        <v>1</v>
      </c>
      <c r="D1188" t="s">
        <v>3</v>
      </c>
      <c r="E1188" t="s">
        <v>108</v>
      </c>
      <c r="F1188" t="s">
        <v>87</v>
      </c>
      <c r="G1188" t="s">
        <v>18</v>
      </c>
      <c r="N1188">
        <v>3</v>
      </c>
      <c r="O1188">
        <v>3</v>
      </c>
    </row>
    <row r="1189" spans="1:15" x14ac:dyDescent="0.25">
      <c r="A1189" t="s">
        <v>42</v>
      </c>
      <c r="B1189" t="s">
        <v>44</v>
      </c>
      <c r="C1189" t="s">
        <v>1</v>
      </c>
      <c r="D1189" t="s">
        <v>3</v>
      </c>
      <c r="E1189" t="s">
        <v>109</v>
      </c>
      <c r="F1189" t="s">
        <v>85</v>
      </c>
      <c r="G1189" t="s">
        <v>16</v>
      </c>
      <c r="H1189">
        <v>1</v>
      </c>
      <c r="J1189">
        <v>1</v>
      </c>
      <c r="O1189">
        <v>2</v>
      </c>
    </row>
    <row r="1190" spans="1:15" x14ac:dyDescent="0.25">
      <c r="A1190" t="s">
        <v>42</v>
      </c>
      <c r="B1190" t="s">
        <v>44</v>
      </c>
      <c r="C1190" t="s">
        <v>1</v>
      </c>
      <c r="D1190" t="s">
        <v>3</v>
      </c>
      <c r="E1190" t="s">
        <v>109</v>
      </c>
      <c r="F1190" t="s">
        <v>87</v>
      </c>
      <c r="G1190" t="s">
        <v>16</v>
      </c>
      <c r="I1190">
        <v>1</v>
      </c>
      <c r="O1190">
        <v>1</v>
      </c>
    </row>
    <row r="1191" spans="1:15" x14ac:dyDescent="0.25">
      <c r="A1191" t="s">
        <v>42</v>
      </c>
      <c r="B1191" t="s">
        <v>44</v>
      </c>
      <c r="C1191" t="s">
        <v>1</v>
      </c>
      <c r="D1191" t="s">
        <v>3</v>
      </c>
      <c r="E1191" t="s">
        <v>110</v>
      </c>
      <c r="F1191" t="s">
        <v>85</v>
      </c>
      <c r="G1191" t="s">
        <v>18</v>
      </c>
      <c r="N1191">
        <v>1</v>
      </c>
      <c r="O1191">
        <v>1</v>
      </c>
    </row>
    <row r="1192" spans="1:15" x14ac:dyDescent="0.25">
      <c r="A1192" t="s">
        <v>42</v>
      </c>
      <c r="B1192" t="s">
        <v>44</v>
      </c>
      <c r="C1192" t="s">
        <v>1</v>
      </c>
      <c r="D1192" t="s">
        <v>3</v>
      </c>
      <c r="E1192" t="s">
        <v>111</v>
      </c>
      <c r="F1192" t="s">
        <v>87</v>
      </c>
      <c r="G1192" t="s">
        <v>18</v>
      </c>
      <c r="N1192">
        <v>1</v>
      </c>
      <c r="O1192">
        <v>1</v>
      </c>
    </row>
    <row r="1193" spans="1:15" x14ac:dyDescent="0.25">
      <c r="A1193" t="s">
        <v>42</v>
      </c>
      <c r="B1193" t="s">
        <v>44</v>
      </c>
      <c r="C1193" t="s">
        <v>1</v>
      </c>
      <c r="D1193" t="s">
        <v>3</v>
      </c>
      <c r="E1193" t="s">
        <v>111</v>
      </c>
      <c r="F1193" t="s">
        <v>87</v>
      </c>
      <c r="G1193" t="s">
        <v>16</v>
      </c>
      <c r="I1193">
        <v>2</v>
      </c>
      <c r="M1193">
        <v>1</v>
      </c>
      <c r="O1193">
        <v>3</v>
      </c>
    </row>
    <row r="1194" spans="1:15" x14ac:dyDescent="0.25">
      <c r="A1194" t="s">
        <v>42</v>
      </c>
      <c r="B1194" t="s">
        <v>44</v>
      </c>
      <c r="C1194" t="s">
        <v>1</v>
      </c>
      <c r="D1194" t="s">
        <v>3</v>
      </c>
      <c r="E1194" t="s">
        <v>112</v>
      </c>
      <c r="F1194" t="s">
        <v>85</v>
      </c>
      <c r="G1194" t="s">
        <v>18</v>
      </c>
      <c r="N1194">
        <v>2</v>
      </c>
      <c r="O1194">
        <v>2</v>
      </c>
    </row>
    <row r="1195" spans="1:15" x14ac:dyDescent="0.25">
      <c r="A1195" t="s">
        <v>42</v>
      </c>
      <c r="B1195" t="s">
        <v>44</v>
      </c>
      <c r="C1195" t="s">
        <v>1</v>
      </c>
      <c r="D1195" t="s">
        <v>3</v>
      </c>
      <c r="E1195" t="s">
        <v>112</v>
      </c>
      <c r="F1195" t="s">
        <v>85</v>
      </c>
      <c r="G1195" t="s">
        <v>16</v>
      </c>
      <c r="H1195">
        <v>3</v>
      </c>
      <c r="I1195">
        <v>3</v>
      </c>
      <c r="O1195">
        <v>6</v>
      </c>
    </row>
    <row r="1196" spans="1:15" x14ac:dyDescent="0.25">
      <c r="A1196" t="s">
        <v>42</v>
      </c>
      <c r="B1196" t="s">
        <v>44</v>
      </c>
      <c r="C1196" t="s">
        <v>1</v>
      </c>
      <c r="D1196" t="s">
        <v>3</v>
      </c>
      <c r="E1196" t="s">
        <v>112</v>
      </c>
      <c r="F1196" t="s">
        <v>87</v>
      </c>
      <c r="G1196" t="s">
        <v>18</v>
      </c>
      <c r="N1196">
        <v>2</v>
      </c>
      <c r="O1196">
        <v>2</v>
      </c>
    </row>
    <row r="1197" spans="1:15" x14ac:dyDescent="0.25">
      <c r="A1197" t="s">
        <v>42</v>
      </c>
      <c r="B1197" t="s">
        <v>44</v>
      </c>
      <c r="C1197" t="s">
        <v>1</v>
      </c>
      <c r="D1197" t="s">
        <v>3</v>
      </c>
      <c r="E1197" t="s">
        <v>113</v>
      </c>
      <c r="F1197" t="s">
        <v>85</v>
      </c>
      <c r="G1197" t="s">
        <v>18</v>
      </c>
      <c r="N1197">
        <v>1</v>
      </c>
      <c r="O1197">
        <v>1</v>
      </c>
    </row>
    <row r="1198" spans="1:15" x14ac:dyDescent="0.25">
      <c r="A1198" t="s">
        <v>42</v>
      </c>
      <c r="B1198" t="s">
        <v>44</v>
      </c>
      <c r="C1198" t="s">
        <v>1</v>
      </c>
      <c r="D1198" t="s">
        <v>3</v>
      </c>
      <c r="E1198" t="s">
        <v>114</v>
      </c>
      <c r="F1198" t="s">
        <v>96</v>
      </c>
      <c r="G1198" t="s">
        <v>18</v>
      </c>
      <c r="N1198">
        <v>3</v>
      </c>
      <c r="O1198">
        <v>3</v>
      </c>
    </row>
    <row r="1199" spans="1:15" x14ac:dyDescent="0.25">
      <c r="A1199" t="s">
        <v>42</v>
      </c>
      <c r="B1199" t="s">
        <v>44</v>
      </c>
      <c r="C1199" t="s">
        <v>1</v>
      </c>
      <c r="D1199" t="s">
        <v>3</v>
      </c>
      <c r="E1199" t="s">
        <v>114</v>
      </c>
      <c r="F1199" t="s">
        <v>96</v>
      </c>
      <c r="G1199" t="s">
        <v>16</v>
      </c>
      <c r="H1199">
        <v>7</v>
      </c>
      <c r="I1199">
        <v>3</v>
      </c>
      <c r="J1199">
        <v>1</v>
      </c>
      <c r="O1199">
        <v>11</v>
      </c>
    </row>
    <row r="1200" spans="1:15" x14ac:dyDescent="0.25">
      <c r="A1200" t="s">
        <v>42</v>
      </c>
      <c r="B1200" t="s">
        <v>44</v>
      </c>
      <c r="C1200" t="s">
        <v>1</v>
      </c>
      <c r="D1200" t="s">
        <v>3</v>
      </c>
      <c r="E1200" t="s">
        <v>115</v>
      </c>
      <c r="F1200" t="s">
        <v>87</v>
      </c>
      <c r="G1200" t="s">
        <v>18</v>
      </c>
      <c r="N1200">
        <v>2</v>
      </c>
      <c r="O1200">
        <v>2</v>
      </c>
    </row>
    <row r="1201" spans="1:15" x14ac:dyDescent="0.25">
      <c r="A1201" t="s">
        <v>42</v>
      </c>
      <c r="B1201" t="s">
        <v>44</v>
      </c>
      <c r="C1201" t="s">
        <v>1</v>
      </c>
      <c r="D1201" t="s">
        <v>3</v>
      </c>
      <c r="E1201" t="s">
        <v>116</v>
      </c>
      <c r="F1201" t="s">
        <v>85</v>
      </c>
      <c r="G1201" t="s">
        <v>16</v>
      </c>
      <c r="H1201">
        <v>7</v>
      </c>
      <c r="I1201">
        <v>7</v>
      </c>
      <c r="O1201">
        <v>14</v>
      </c>
    </row>
    <row r="1202" spans="1:15" x14ac:dyDescent="0.25">
      <c r="A1202" t="s">
        <v>42</v>
      </c>
      <c r="B1202" t="s">
        <v>44</v>
      </c>
      <c r="C1202" t="s">
        <v>1</v>
      </c>
      <c r="D1202" t="s">
        <v>3</v>
      </c>
      <c r="E1202" t="s">
        <v>117</v>
      </c>
      <c r="F1202" t="s">
        <v>85</v>
      </c>
      <c r="G1202" t="s">
        <v>18</v>
      </c>
      <c r="N1202">
        <v>1</v>
      </c>
      <c r="O1202">
        <v>1</v>
      </c>
    </row>
    <row r="1203" spans="1:15" x14ac:dyDescent="0.25">
      <c r="A1203" t="s">
        <v>42</v>
      </c>
      <c r="B1203" t="s">
        <v>44</v>
      </c>
      <c r="C1203" t="s">
        <v>1</v>
      </c>
      <c r="D1203" t="s">
        <v>3</v>
      </c>
      <c r="E1203" t="s">
        <v>118</v>
      </c>
      <c r="F1203" t="s">
        <v>85</v>
      </c>
      <c r="G1203" t="s">
        <v>16</v>
      </c>
      <c r="H1203">
        <v>2</v>
      </c>
      <c r="I1203">
        <v>4</v>
      </c>
      <c r="O1203">
        <v>6</v>
      </c>
    </row>
    <row r="1204" spans="1:15" x14ac:dyDescent="0.25">
      <c r="A1204" t="s">
        <v>42</v>
      </c>
      <c r="B1204" t="s">
        <v>44</v>
      </c>
      <c r="C1204" t="s">
        <v>1</v>
      </c>
      <c r="D1204" t="s">
        <v>3</v>
      </c>
      <c r="E1204" t="s">
        <v>119</v>
      </c>
      <c r="F1204" t="s">
        <v>85</v>
      </c>
      <c r="G1204" t="s">
        <v>18</v>
      </c>
      <c r="N1204">
        <v>4</v>
      </c>
      <c r="O1204">
        <v>4</v>
      </c>
    </row>
    <row r="1205" spans="1:15" x14ac:dyDescent="0.25">
      <c r="A1205" t="s">
        <v>42</v>
      </c>
      <c r="B1205" t="s">
        <v>44</v>
      </c>
      <c r="C1205" t="s">
        <v>1</v>
      </c>
      <c r="D1205" t="s">
        <v>3</v>
      </c>
      <c r="E1205" t="s">
        <v>120</v>
      </c>
      <c r="F1205" t="s">
        <v>85</v>
      </c>
      <c r="G1205" t="s">
        <v>16</v>
      </c>
      <c r="H1205">
        <v>1</v>
      </c>
      <c r="J1205">
        <v>1</v>
      </c>
      <c r="O1205">
        <v>2</v>
      </c>
    </row>
    <row r="1206" spans="1:15" x14ac:dyDescent="0.25">
      <c r="A1206" t="s">
        <v>42</v>
      </c>
      <c r="B1206" t="s">
        <v>44</v>
      </c>
      <c r="C1206" t="s">
        <v>1</v>
      </c>
      <c r="D1206" t="s">
        <v>3</v>
      </c>
      <c r="E1206" t="s">
        <v>121</v>
      </c>
      <c r="F1206" t="s">
        <v>96</v>
      </c>
      <c r="G1206" t="s">
        <v>18</v>
      </c>
      <c r="N1206">
        <v>20</v>
      </c>
      <c r="O1206">
        <v>20</v>
      </c>
    </row>
    <row r="1207" spans="1:15" x14ac:dyDescent="0.25">
      <c r="A1207" t="s">
        <v>42</v>
      </c>
      <c r="B1207" t="s">
        <v>44</v>
      </c>
      <c r="C1207" t="s">
        <v>1</v>
      </c>
      <c r="D1207" t="s">
        <v>3</v>
      </c>
      <c r="E1207" t="s">
        <v>121</v>
      </c>
      <c r="F1207" t="s">
        <v>96</v>
      </c>
      <c r="G1207" t="s">
        <v>16</v>
      </c>
      <c r="H1207">
        <v>5</v>
      </c>
      <c r="I1207">
        <v>4</v>
      </c>
      <c r="J1207">
        <v>1</v>
      </c>
      <c r="K1207">
        <v>1</v>
      </c>
      <c r="O1207">
        <v>11</v>
      </c>
    </row>
    <row r="1208" spans="1:15" x14ac:dyDescent="0.25">
      <c r="A1208" t="s">
        <v>42</v>
      </c>
      <c r="B1208" t="s">
        <v>45</v>
      </c>
      <c r="C1208" t="s">
        <v>1</v>
      </c>
      <c r="D1208" t="s">
        <v>3</v>
      </c>
      <c r="E1208" t="s">
        <v>84</v>
      </c>
      <c r="F1208" t="s">
        <v>85</v>
      </c>
      <c r="G1208" t="s">
        <v>18</v>
      </c>
      <c r="N1208">
        <v>8</v>
      </c>
      <c r="O1208">
        <v>8</v>
      </c>
    </row>
    <row r="1209" spans="1:15" x14ac:dyDescent="0.25">
      <c r="A1209" t="s">
        <v>42</v>
      </c>
      <c r="B1209" t="s">
        <v>45</v>
      </c>
      <c r="C1209" t="s">
        <v>1</v>
      </c>
      <c r="D1209" t="s">
        <v>3</v>
      </c>
      <c r="E1209" t="s">
        <v>84</v>
      </c>
      <c r="F1209" t="s">
        <v>85</v>
      </c>
      <c r="G1209" t="s">
        <v>16</v>
      </c>
      <c r="I1209">
        <v>5</v>
      </c>
      <c r="O1209">
        <v>5</v>
      </c>
    </row>
    <row r="1210" spans="1:15" x14ac:dyDescent="0.25">
      <c r="A1210" t="s">
        <v>42</v>
      </c>
      <c r="B1210" t="s">
        <v>45</v>
      </c>
      <c r="C1210" t="s">
        <v>1</v>
      </c>
      <c r="D1210" t="s">
        <v>3</v>
      </c>
      <c r="E1210" t="s">
        <v>86</v>
      </c>
      <c r="F1210" t="s">
        <v>85</v>
      </c>
      <c r="G1210" t="s">
        <v>18</v>
      </c>
      <c r="N1210">
        <v>1</v>
      </c>
      <c r="O1210">
        <v>1</v>
      </c>
    </row>
    <row r="1211" spans="1:15" x14ac:dyDescent="0.25">
      <c r="A1211" t="s">
        <v>42</v>
      </c>
      <c r="B1211" t="s">
        <v>45</v>
      </c>
      <c r="C1211" t="s">
        <v>1</v>
      </c>
      <c r="D1211" t="s">
        <v>3</v>
      </c>
      <c r="E1211" t="s">
        <v>86</v>
      </c>
      <c r="F1211" t="s">
        <v>85</v>
      </c>
      <c r="G1211" t="s">
        <v>16</v>
      </c>
      <c r="I1211">
        <v>2</v>
      </c>
      <c r="O1211">
        <v>2</v>
      </c>
    </row>
    <row r="1212" spans="1:15" x14ac:dyDescent="0.25">
      <c r="A1212" t="s">
        <v>42</v>
      </c>
      <c r="B1212" t="s">
        <v>45</v>
      </c>
      <c r="C1212" t="s">
        <v>1</v>
      </c>
      <c r="D1212" t="s">
        <v>3</v>
      </c>
      <c r="E1212" t="s">
        <v>86</v>
      </c>
      <c r="F1212" t="s">
        <v>87</v>
      </c>
      <c r="G1212" t="s">
        <v>18</v>
      </c>
      <c r="N1212">
        <v>2</v>
      </c>
      <c r="O1212">
        <v>2</v>
      </c>
    </row>
    <row r="1213" spans="1:15" x14ac:dyDescent="0.25">
      <c r="A1213" t="s">
        <v>42</v>
      </c>
      <c r="B1213" t="s">
        <v>45</v>
      </c>
      <c r="C1213" t="s">
        <v>1</v>
      </c>
      <c r="D1213" t="s">
        <v>3</v>
      </c>
      <c r="E1213" t="s">
        <v>88</v>
      </c>
      <c r="F1213" t="s">
        <v>85</v>
      </c>
      <c r="G1213" t="s">
        <v>18</v>
      </c>
      <c r="N1213">
        <v>2</v>
      </c>
      <c r="O1213">
        <v>2</v>
      </c>
    </row>
    <row r="1214" spans="1:15" x14ac:dyDescent="0.25">
      <c r="A1214" t="s">
        <v>42</v>
      </c>
      <c r="B1214" t="s">
        <v>45</v>
      </c>
      <c r="C1214" t="s">
        <v>1</v>
      </c>
      <c r="D1214" t="s">
        <v>3</v>
      </c>
      <c r="E1214" t="s">
        <v>88</v>
      </c>
      <c r="F1214" t="s">
        <v>85</v>
      </c>
      <c r="G1214" t="s">
        <v>16</v>
      </c>
      <c r="H1214">
        <v>4</v>
      </c>
      <c r="I1214">
        <v>4</v>
      </c>
      <c r="J1214">
        <v>2</v>
      </c>
      <c r="O1214">
        <v>10</v>
      </c>
    </row>
    <row r="1215" spans="1:15" x14ac:dyDescent="0.25">
      <c r="A1215" t="s">
        <v>42</v>
      </c>
      <c r="B1215" t="s">
        <v>45</v>
      </c>
      <c r="C1215" t="s">
        <v>1</v>
      </c>
      <c r="D1215" t="s">
        <v>3</v>
      </c>
      <c r="E1215" t="s">
        <v>88</v>
      </c>
      <c r="F1215" t="s">
        <v>87</v>
      </c>
      <c r="G1215" t="s">
        <v>18</v>
      </c>
      <c r="N1215">
        <v>1</v>
      </c>
      <c r="O1215">
        <v>1</v>
      </c>
    </row>
    <row r="1216" spans="1:15" x14ac:dyDescent="0.25">
      <c r="A1216" t="s">
        <v>42</v>
      </c>
      <c r="B1216" t="s">
        <v>45</v>
      </c>
      <c r="C1216" t="s">
        <v>1</v>
      </c>
      <c r="D1216" t="s">
        <v>3</v>
      </c>
      <c r="E1216" t="s">
        <v>89</v>
      </c>
      <c r="F1216" t="s">
        <v>87</v>
      </c>
      <c r="G1216" t="s">
        <v>18</v>
      </c>
      <c r="N1216">
        <v>1</v>
      </c>
      <c r="O1216">
        <v>1</v>
      </c>
    </row>
    <row r="1217" spans="1:15" x14ac:dyDescent="0.25">
      <c r="A1217" t="s">
        <v>42</v>
      </c>
      <c r="B1217" t="s">
        <v>45</v>
      </c>
      <c r="C1217" t="s">
        <v>1</v>
      </c>
      <c r="D1217" t="s">
        <v>3</v>
      </c>
      <c r="E1217" t="s">
        <v>90</v>
      </c>
      <c r="F1217" t="s">
        <v>85</v>
      </c>
      <c r="G1217" t="s">
        <v>18</v>
      </c>
      <c r="N1217">
        <v>2</v>
      </c>
      <c r="O1217">
        <v>2</v>
      </c>
    </row>
    <row r="1218" spans="1:15" x14ac:dyDescent="0.25">
      <c r="A1218" t="s">
        <v>42</v>
      </c>
      <c r="B1218" t="s">
        <v>45</v>
      </c>
      <c r="C1218" t="s">
        <v>1</v>
      </c>
      <c r="D1218" t="s">
        <v>3</v>
      </c>
      <c r="E1218" t="s">
        <v>90</v>
      </c>
      <c r="F1218" t="s">
        <v>85</v>
      </c>
      <c r="G1218" t="s">
        <v>16</v>
      </c>
      <c r="H1218">
        <v>3</v>
      </c>
      <c r="I1218">
        <v>1</v>
      </c>
      <c r="O1218">
        <v>4</v>
      </c>
    </row>
    <row r="1219" spans="1:15" x14ac:dyDescent="0.25">
      <c r="A1219" t="s">
        <v>42</v>
      </c>
      <c r="B1219" t="s">
        <v>45</v>
      </c>
      <c r="C1219" t="s">
        <v>1</v>
      </c>
      <c r="D1219" t="s">
        <v>3</v>
      </c>
      <c r="E1219" t="s">
        <v>91</v>
      </c>
      <c r="F1219" t="s">
        <v>85</v>
      </c>
      <c r="G1219" t="s">
        <v>18</v>
      </c>
      <c r="N1219">
        <v>11</v>
      </c>
      <c r="O1219">
        <v>11</v>
      </c>
    </row>
    <row r="1220" spans="1:15" x14ac:dyDescent="0.25">
      <c r="A1220" t="s">
        <v>42</v>
      </c>
      <c r="B1220" t="s">
        <v>45</v>
      </c>
      <c r="C1220" t="s">
        <v>1</v>
      </c>
      <c r="D1220" t="s">
        <v>3</v>
      </c>
      <c r="E1220" t="s">
        <v>91</v>
      </c>
      <c r="F1220" t="s">
        <v>85</v>
      </c>
      <c r="G1220" t="s">
        <v>16</v>
      </c>
      <c r="H1220">
        <v>6</v>
      </c>
      <c r="I1220">
        <v>10</v>
      </c>
      <c r="K1220">
        <v>2</v>
      </c>
      <c r="M1220">
        <v>2</v>
      </c>
      <c r="O1220">
        <v>20</v>
      </c>
    </row>
    <row r="1221" spans="1:15" x14ac:dyDescent="0.25">
      <c r="A1221" t="s">
        <v>42</v>
      </c>
      <c r="B1221" t="s">
        <v>45</v>
      </c>
      <c r="C1221" t="s">
        <v>1</v>
      </c>
      <c r="D1221" t="s">
        <v>3</v>
      </c>
      <c r="E1221" t="s">
        <v>92</v>
      </c>
      <c r="F1221" t="s">
        <v>87</v>
      </c>
      <c r="G1221" t="s">
        <v>18</v>
      </c>
      <c r="N1221">
        <v>1</v>
      </c>
      <c r="O1221">
        <v>1</v>
      </c>
    </row>
    <row r="1222" spans="1:15" x14ac:dyDescent="0.25">
      <c r="A1222" t="s">
        <v>42</v>
      </c>
      <c r="B1222" t="s">
        <v>45</v>
      </c>
      <c r="C1222" t="s">
        <v>1</v>
      </c>
      <c r="D1222" t="s">
        <v>3</v>
      </c>
      <c r="E1222" t="s">
        <v>93</v>
      </c>
      <c r="F1222" t="s">
        <v>85</v>
      </c>
      <c r="G1222" t="s">
        <v>16</v>
      </c>
      <c r="J1222">
        <v>1</v>
      </c>
      <c r="O1222">
        <v>1</v>
      </c>
    </row>
    <row r="1223" spans="1:15" x14ac:dyDescent="0.25">
      <c r="A1223" t="s">
        <v>42</v>
      </c>
      <c r="B1223" t="s">
        <v>45</v>
      </c>
      <c r="C1223" t="s">
        <v>1</v>
      </c>
      <c r="D1223" t="s">
        <v>3</v>
      </c>
      <c r="E1223" t="s">
        <v>94</v>
      </c>
      <c r="F1223" t="s">
        <v>85</v>
      </c>
      <c r="G1223" t="s">
        <v>16</v>
      </c>
      <c r="I1223">
        <v>2</v>
      </c>
      <c r="J1223">
        <v>1</v>
      </c>
      <c r="O1223">
        <v>3</v>
      </c>
    </row>
    <row r="1224" spans="1:15" x14ac:dyDescent="0.25">
      <c r="A1224" t="s">
        <v>42</v>
      </c>
      <c r="B1224" t="s">
        <v>45</v>
      </c>
      <c r="C1224" t="s">
        <v>1</v>
      </c>
      <c r="D1224" t="s">
        <v>3</v>
      </c>
      <c r="E1224" t="s">
        <v>95</v>
      </c>
      <c r="F1224" t="s">
        <v>85</v>
      </c>
      <c r="G1224" t="s">
        <v>18</v>
      </c>
      <c r="N1224">
        <v>2</v>
      </c>
      <c r="O1224">
        <v>2</v>
      </c>
    </row>
    <row r="1225" spans="1:15" x14ac:dyDescent="0.25">
      <c r="A1225" t="s">
        <v>42</v>
      </c>
      <c r="B1225" t="s">
        <v>45</v>
      </c>
      <c r="C1225" t="s">
        <v>1</v>
      </c>
      <c r="D1225" t="s">
        <v>3</v>
      </c>
      <c r="E1225" t="s">
        <v>95</v>
      </c>
      <c r="F1225" t="s">
        <v>85</v>
      </c>
      <c r="G1225" t="s">
        <v>16</v>
      </c>
      <c r="H1225">
        <v>2</v>
      </c>
      <c r="I1225">
        <v>2</v>
      </c>
      <c r="J1225">
        <v>1</v>
      </c>
      <c r="O1225">
        <v>5</v>
      </c>
    </row>
    <row r="1226" spans="1:15" x14ac:dyDescent="0.25">
      <c r="A1226" t="s">
        <v>42</v>
      </c>
      <c r="B1226" t="s">
        <v>45</v>
      </c>
      <c r="C1226" t="s">
        <v>1</v>
      </c>
      <c r="D1226" t="s">
        <v>3</v>
      </c>
      <c r="E1226" t="s">
        <v>95</v>
      </c>
      <c r="F1226" t="s">
        <v>87</v>
      </c>
      <c r="G1226" t="s">
        <v>18</v>
      </c>
      <c r="N1226">
        <v>1</v>
      </c>
      <c r="O1226">
        <v>1</v>
      </c>
    </row>
    <row r="1227" spans="1:15" x14ac:dyDescent="0.25">
      <c r="A1227" t="s">
        <v>42</v>
      </c>
      <c r="B1227" t="s">
        <v>45</v>
      </c>
      <c r="C1227" t="s">
        <v>1</v>
      </c>
      <c r="D1227" t="s">
        <v>3</v>
      </c>
      <c r="E1227" t="s">
        <v>95</v>
      </c>
      <c r="F1227" t="s">
        <v>87</v>
      </c>
      <c r="G1227" t="s">
        <v>16</v>
      </c>
      <c r="H1227">
        <v>2</v>
      </c>
      <c r="I1227">
        <v>1</v>
      </c>
      <c r="J1227">
        <v>1</v>
      </c>
      <c r="O1227">
        <v>4</v>
      </c>
    </row>
    <row r="1228" spans="1:15" x14ac:dyDescent="0.25">
      <c r="A1228" t="s">
        <v>42</v>
      </c>
      <c r="B1228" t="s">
        <v>45</v>
      </c>
      <c r="C1228" t="s">
        <v>1</v>
      </c>
      <c r="D1228" t="s">
        <v>3</v>
      </c>
      <c r="E1228" t="s">
        <v>95</v>
      </c>
      <c r="F1228" t="s">
        <v>96</v>
      </c>
      <c r="G1228" t="s">
        <v>18</v>
      </c>
      <c r="N1228">
        <v>2</v>
      </c>
      <c r="O1228">
        <v>2</v>
      </c>
    </row>
    <row r="1229" spans="1:15" x14ac:dyDescent="0.25">
      <c r="A1229" t="s">
        <v>42</v>
      </c>
      <c r="B1229" t="s">
        <v>45</v>
      </c>
      <c r="C1229" t="s">
        <v>1</v>
      </c>
      <c r="D1229" t="s">
        <v>3</v>
      </c>
      <c r="E1229" t="s">
        <v>97</v>
      </c>
      <c r="F1229" t="s">
        <v>87</v>
      </c>
      <c r="G1229" t="s">
        <v>18</v>
      </c>
      <c r="N1229">
        <v>1</v>
      </c>
      <c r="O1229">
        <v>1</v>
      </c>
    </row>
    <row r="1230" spans="1:15" x14ac:dyDescent="0.25">
      <c r="A1230" t="s">
        <v>42</v>
      </c>
      <c r="B1230" t="s">
        <v>45</v>
      </c>
      <c r="C1230" t="s">
        <v>1</v>
      </c>
      <c r="D1230" t="s">
        <v>3</v>
      </c>
      <c r="E1230" t="s">
        <v>97</v>
      </c>
      <c r="F1230" t="s">
        <v>87</v>
      </c>
      <c r="G1230" t="s">
        <v>16</v>
      </c>
      <c r="I1230">
        <v>1</v>
      </c>
      <c r="J1230">
        <v>1</v>
      </c>
      <c r="K1230">
        <v>1</v>
      </c>
      <c r="O1230">
        <v>3</v>
      </c>
    </row>
    <row r="1231" spans="1:15" x14ac:dyDescent="0.25">
      <c r="A1231" t="s">
        <v>42</v>
      </c>
      <c r="B1231" t="s">
        <v>45</v>
      </c>
      <c r="C1231" t="s">
        <v>1</v>
      </c>
      <c r="D1231" t="s">
        <v>3</v>
      </c>
      <c r="E1231" t="s">
        <v>98</v>
      </c>
      <c r="F1231" t="s">
        <v>85</v>
      </c>
      <c r="G1231" t="s">
        <v>16</v>
      </c>
      <c r="I1231">
        <v>3</v>
      </c>
      <c r="O1231">
        <v>3</v>
      </c>
    </row>
    <row r="1232" spans="1:15" x14ac:dyDescent="0.25">
      <c r="A1232" t="s">
        <v>42</v>
      </c>
      <c r="B1232" t="s">
        <v>45</v>
      </c>
      <c r="C1232" t="s">
        <v>1</v>
      </c>
      <c r="D1232" t="s">
        <v>3</v>
      </c>
      <c r="E1232" t="s">
        <v>98</v>
      </c>
      <c r="F1232" t="s">
        <v>87</v>
      </c>
      <c r="G1232" t="s">
        <v>18</v>
      </c>
      <c r="N1232">
        <v>4</v>
      </c>
      <c r="O1232">
        <v>4</v>
      </c>
    </row>
    <row r="1233" spans="1:15" x14ac:dyDescent="0.25">
      <c r="A1233" t="s">
        <v>42</v>
      </c>
      <c r="B1233" t="s">
        <v>45</v>
      </c>
      <c r="C1233" t="s">
        <v>1</v>
      </c>
      <c r="D1233" t="s">
        <v>3</v>
      </c>
      <c r="E1233" t="s">
        <v>98</v>
      </c>
      <c r="F1233" t="s">
        <v>87</v>
      </c>
      <c r="G1233" t="s">
        <v>16</v>
      </c>
      <c r="I1233">
        <v>1</v>
      </c>
      <c r="O1233">
        <v>1</v>
      </c>
    </row>
    <row r="1234" spans="1:15" x14ac:dyDescent="0.25">
      <c r="A1234" t="s">
        <v>42</v>
      </c>
      <c r="B1234" t="s">
        <v>45</v>
      </c>
      <c r="C1234" t="s">
        <v>1</v>
      </c>
      <c r="D1234" t="s">
        <v>3</v>
      </c>
      <c r="E1234" t="s">
        <v>99</v>
      </c>
      <c r="F1234" t="s">
        <v>85</v>
      </c>
      <c r="G1234" t="s">
        <v>18</v>
      </c>
      <c r="N1234">
        <v>5</v>
      </c>
      <c r="O1234">
        <v>5</v>
      </c>
    </row>
    <row r="1235" spans="1:15" x14ac:dyDescent="0.25">
      <c r="A1235" t="s">
        <v>42</v>
      </c>
      <c r="B1235" t="s">
        <v>45</v>
      </c>
      <c r="C1235" t="s">
        <v>1</v>
      </c>
      <c r="D1235" t="s">
        <v>3</v>
      </c>
      <c r="E1235" t="s">
        <v>99</v>
      </c>
      <c r="F1235" t="s">
        <v>85</v>
      </c>
      <c r="G1235" t="s">
        <v>16</v>
      </c>
      <c r="H1235">
        <v>7</v>
      </c>
      <c r="I1235">
        <v>6</v>
      </c>
      <c r="J1235">
        <v>2</v>
      </c>
      <c r="O1235">
        <v>15</v>
      </c>
    </row>
    <row r="1236" spans="1:15" x14ac:dyDescent="0.25">
      <c r="A1236" t="s">
        <v>42</v>
      </c>
      <c r="B1236" t="s">
        <v>45</v>
      </c>
      <c r="C1236" t="s">
        <v>1</v>
      </c>
      <c r="D1236" t="s">
        <v>3</v>
      </c>
      <c r="E1236" t="s">
        <v>99</v>
      </c>
      <c r="F1236" t="s">
        <v>87</v>
      </c>
      <c r="G1236" t="s">
        <v>18</v>
      </c>
      <c r="N1236">
        <v>2</v>
      </c>
      <c r="O1236">
        <v>2</v>
      </c>
    </row>
    <row r="1237" spans="1:15" x14ac:dyDescent="0.25">
      <c r="A1237" t="s">
        <v>42</v>
      </c>
      <c r="B1237" t="s">
        <v>45</v>
      </c>
      <c r="C1237" t="s">
        <v>1</v>
      </c>
      <c r="D1237" t="s">
        <v>3</v>
      </c>
      <c r="E1237" t="s">
        <v>100</v>
      </c>
      <c r="F1237" t="s">
        <v>85</v>
      </c>
      <c r="G1237" t="s">
        <v>18</v>
      </c>
      <c r="N1237">
        <v>2</v>
      </c>
      <c r="O1237">
        <v>2</v>
      </c>
    </row>
    <row r="1238" spans="1:15" x14ac:dyDescent="0.25">
      <c r="A1238" t="s">
        <v>42</v>
      </c>
      <c r="B1238" t="s">
        <v>45</v>
      </c>
      <c r="C1238" t="s">
        <v>1</v>
      </c>
      <c r="D1238" t="s">
        <v>3</v>
      </c>
      <c r="E1238" t="s">
        <v>100</v>
      </c>
      <c r="F1238" t="s">
        <v>85</v>
      </c>
      <c r="G1238" t="s">
        <v>16</v>
      </c>
      <c r="H1238">
        <v>2</v>
      </c>
      <c r="I1238">
        <v>1</v>
      </c>
      <c r="O1238">
        <v>3</v>
      </c>
    </row>
    <row r="1239" spans="1:15" x14ac:dyDescent="0.25">
      <c r="A1239" t="s">
        <v>42</v>
      </c>
      <c r="B1239" t="s">
        <v>45</v>
      </c>
      <c r="C1239" t="s">
        <v>1</v>
      </c>
      <c r="D1239" t="s">
        <v>3</v>
      </c>
      <c r="E1239" t="s">
        <v>100</v>
      </c>
      <c r="F1239" t="s">
        <v>87</v>
      </c>
      <c r="G1239" t="s">
        <v>18</v>
      </c>
      <c r="N1239">
        <v>5</v>
      </c>
      <c r="O1239">
        <v>5</v>
      </c>
    </row>
    <row r="1240" spans="1:15" x14ac:dyDescent="0.25">
      <c r="A1240" t="s">
        <v>42</v>
      </c>
      <c r="B1240" t="s">
        <v>45</v>
      </c>
      <c r="C1240" t="s">
        <v>1</v>
      </c>
      <c r="D1240" t="s">
        <v>3</v>
      </c>
      <c r="E1240" t="s">
        <v>101</v>
      </c>
      <c r="F1240" t="s">
        <v>85</v>
      </c>
      <c r="G1240" t="s">
        <v>18</v>
      </c>
      <c r="N1240">
        <v>3</v>
      </c>
      <c r="O1240">
        <v>3</v>
      </c>
    </row>
    <row r="1241" spans="1:15" x14ac:dyDescent="0.25">
      <c r="A1241" t="s">
        <v>42</v>
      </c>
      <c r="B1241" t="s">
        <v>45</v>
      </c>
      <c r="C1241" t="s">
        <v>1</v>
      </c>
      <c r="D1241" t="s">
        <v>3</v>
      </c>
      <c r="E1241" t="s">
        <v>101</v>
      </c>
      <c r="F1241" t="s">
        <v>85</v>
      </c>
      <c r="G1241" t="s">
        <v>16</v>
      </c>
      <c r="H1241">
        <v>1</v>
      </c>
      <c r="I1241">
        <v>1</v>
      </c>
      <c r="O1241">
        <v>2</v>
      </c>
    </row>
    <row r="1242" spans="1:15" x14ac:dyDescent="0.25">
      <c r="A1242" t="s">
        <v>42</v>
      </c>
      <c r="B1242" t="s">
        <v>45</v>
      </c>
      <c r="C1242" t="s">
        <v>1</v>
      </c>
      <c r="D1242" t="s">
        <v>3</v>
      </c>
      <c r="E1242" t="s">
        <v>102</v>
      </c>
      <c r="F1242" t="s">
        <v>85</v>
      </c>
      <c r="G1242" t="s">
        <v>16</v>
      </c>
      <c r="H1242">
        <v>3</v>
      </c>
      <c r="I1242">
        <v>4</v>
      </c>
      <c r="K1242">
        <v>1</v>
      </c>
      <c r="O1242">
        <v>8</v>
      </c>
    </row>
    <row r="1243" spans="1:15" x14ac:dyDescent="0.25">
      <c r="A1243" t="s">
        <v>42</v>
      </c>
      <c r="B1243" t="s">
        <v>45</v>
      </c>
      <c r="C1243" t="s">
        <v>1</v>
      </c>
      <c r="D1243" t="s">
        <v>3</v>
      </c>
      <c r="E1243" t="s">
        <v>103</v>
      </c>
      <c r="F1243" t="s">
        <v>96</v>
      </c>
      <c r="G1243" t="s">
        <v>18</v>
      </c>
      <c r="N1243">
        <v>3</v>
      </c>
      <c r="O1243">
        <v>3</v>
      </c>
    </row>
    <row r="1244" spans="1:15" x14ac:dyDescent="0.25">
      <c r="A1244" t="s">
        <v>42</v>
      </c>
      <c r="B1244" t="s">
        <v>45</v>
      </c>
      <c r="C1244" t="s">
        <v>1</v>
      </c>
      <c r="D1244" t="s">
        <v>3</v>
      </c>
      <c r="E1244" t="s">
        <v>103</v>
      </c>
      <c r="F1244" t="s">
        <v>96</v>
      </c>
      <c r="G1244" t="s">
        <v>16</v>
      </c>
      <c r="H1244">
        <v>1</v>
      </c>
      <c r="I1244">
        <v>2</v>
      </c>
      <c r="O1244">
        <v>3</v>
      </c>
    </row>
    <row r="1245" spans="1:15" x14ac:dyDescent="0.25">
      <c r="A1245" t="s">
        <v>42</v>
      </c>
      <c r="B1245" t="s">
        <v>45</v>
      </c>
      <c r="C1245" t="s">
        <v>1</v>
      </c>
      <c r="D1245" t="s">
        <v>3</v>
      </c>
      <c r="E1245" t="s">
        <v>103</v>
      </c>
      <c r="F1245" t="s">
        <v>104</v>
      </c>
      <c r="G1245" t="s">
        <v>18</v>
      </c>
      <c r="N1245">
        <v>2</v>
      </c>
      <c r="O1245">
        <v>2</v>
      </c>
    </row>
    <row r="1246" spans="1:15" x14ac:dyDescent="0.25">
      <c r="A1246" t="s">
        <v>42</v>
      </c>
      <c r="B1246" t="s">
        <v>45</v>
      </c>
      <c r="C1246" t="s">
        <v>1</v>
      </c>
      <c r="D1246" t="s">
        <v>3</v>
      </c>
      <c r="E1246" t="s">
        <v>105</v>
      </c>
      <c r="F1246" t="s">
        <v>96</v>
      </c>
      <c r="G1246" t="s">
        <v>18</v>
      </c>
      <c r="N1246">
        <v>2</v>
      </c>
      <c r="O1246">
        <v>2</v>
      </c>
    </row>
    <row r="1247" spans="1:15" x14ac:dyDescent="0.25">
      <c r="A1247" t="s">
        <v>42</v>
      </c>
      <c r="B1247" t="s">
        <v>45</v>
      </c>
      <c r="C1247" t="s">
        <v>1</v>
      </c>
      <c r="D1247" t="s">
        <v>3</v>
      </c>
      <c r="E1247" t="s">
        <v>105</v>
      </c>
      <c r="F1247" t="s">
        <v>96</v>
      </c>
      <c r="G1247" t="s">
        <v>16</v>
      </c>
      <c r="I1247">
        <v>2</v>
      </c>
      <c r="O1247">
        <v>2</v>
      </c>
    </row>
    <row r="1248" spans="1:15" x14ac:dyDescent="0.25">
      <c r="A1248" t="s">
        <v>42</v>
      </c>
      <c r="B1248" t="s">
        <v>45</v>
      </c>
      <c r="C1248" t="s">
        <v>1</v>
      </c>
      <c r="D1248" t="s">
        <v>3</v>
      </c>
      <c r="E1248" t="s">
        <v>105</v>
      </c>
      <c r="F1248" t="s">
        <v>104</v>
      </c>
      <c r="G1248" t="s">
        <v>18</v>
      </c>
      <c r="N1248">
        <v>4</v>
      </c>
      <c r="O1248">
        <v>4</v>
      </c>
    </row>
    <row r="1249" spans="1:15" x14ac:dyDescent="0.25">
      <c r="A1249" t="s">
        <v>42</v>
      </c>
      <c r="B1249" t="s">
        <v>45</v>
      </c>
      <c r="C1249" t="s">
        <v>1</v>
      </c>
      <c r="D1249" t="s">
        <v>3</v>
      </c>
      <c r="E1249" t="s">
        <v>105</v>
      </c>
      <c r="F1249" t="s">
        <v>104</v>
      </c>
      <c r="G1249" t="s">
        <v>16</v>
      </c>
      <c r="I1249">
        <v>1</v>
      </c>
      <c r="O1249">
        <v>1</v>
      </c>
    </row>
    <row r="1250" spans="1:15" x14ac:dyDescent="0.25">
      <c r="A1250" t="s">
        <v>42</v>
      </c>
      <c r="B1250" t="s">
        <v>45</v>
      </c>
      <c r="C1250" t="s">
        <v>1</v>
      </c>
      <c r="D1250" t="s">
        <v>3</v>
      </c>
      <c r="E1250" t="s">
        <v>106</v>
      </c>
      <c r="F1250" t="s">
        <v>85</v>
      </c>
      <c r="G1250" t="s">
        <v>18</v>
      </c>
      <c r="N1250">
        <v>5</v>
      </c>
      <c r="O1250">
        <v>5</v>
      </c>
    </row>
    <row r="1251" spans="1:15" x14ac:dyDescent="0.25">
      <c r="A1251" t="s">
        <v>42</v>
      </c>
      <c r="B1251" t="s">
        <v>45</v>
      </c>
      <c r="C1251" t="s">
        <v>1</v>
      </c>
      <c r="D1251" t="s">
        <v>3</v>
      </c>
      <c r="E1251" t="s">
        <v>106</v>
      </c>
      <c r="F1251" t="s">
        <v>85</v>
      </c>
      <c r="G1251" t="s">
        <v>16</v>
      </c>
      <c r="H1251">
        <v>3</v>
      </c>
      <c r="I1251">
        <v>5</v>
      </c>
      <c r="J1251">
        <v>1</v>
      </c>
      <c r="O1251">
        <v>9</v>
      </c>
    </row>
    <row r="1252" spans="1:15" x14ac:dyDescent="0.25">
      <c r="A1252" t="s">
        <v>42</v>
      </c>
      <c r="B1252" t="s">
        <v>45</v>
      </c>
      <c r="C1252" t="s">
        <v>1</v>
      </c>
      <c r="D1252" t="s">
        <v>3</v>
      </c>
      <c r="E1252" t="s">
        <v>106</v>
      </c>
      <c r="F1252" t="s">
        <v>87</v>
      </c>
      <c r="G1252" t="s">
        <v>18</v>
      </c>
      <c r="N1252">
        <v>1</v>
      </c>
      <c r="O1252">
        <v>1</v>
      </c>
    </row>
    <row r="1253" spans="1:15" x14ac:dyDescent="0.25">
      <c r="A1253" t="s">
        <v>42</v>
      </c>
      <c r="B1253" t="s">
        <v>45</v>
      </c>
      <c r="C1253" t="s">
        <v>1</v>
      </c>
      <c r="D1253" t="s">
        <v>3</v>
      </c>
      <c r="E1253" t="s">
        <v>107</v>
      </c>
      <c r="F1253" t="s">
        <v>85</v>
      </c>
      <c r="G1253" t="s">
        <v>16</v>
      </c>
      <c r="I1253">
        <v>1</v>
      </c>
      <c r="O1253">
        <v>1</v>
      </c>
    </row>
    <row r="1254" spans="1:15" x14ac:dyDescent="0.25">
      <c r="A1254" t="s">
        <v>42</v>
      </c>
      <c r="B1254" t="s">
        <v>45</v>
      </c>
      <c r="C1254" t="s">
        <v>1</v>
      </c>
      <c r="D1254" t="s">
        <v>3</v>
      </c>
      <c r="E1254" t="s">
        <v>108</v>
      </c>
      <c r="F1254" t="s">
        <v>85</v>
      </c>
      <c r="G1254" t="s">
        <v>16</v>
      </c>
      <c r="H1254">
        <v>1</v>
      </c>
      <c r="I1254">
        <v>2</v>
      </c>
      <c r="J1254">
        <v>1</v>
      </c>
      <c r="O1254">
        <v>4</v>
      </c>
    </row>
    <row r="1255" spans="1:15" x14ac:dyDescent="0.25">
      <c r="A1255" t="s">
        <v>42</v>
      </c>
      <c r="B1255" t="s">
        <v>45</v>
      </c>
      <c r="C1255" t="s">
        <v>1</v>
      </c>
      <c r="D1255" t="s">
        <v>3</v>
      </c>
      <c r="E1255" t="s">
        <v>108</v>
      </c>
      <c r="F1255" t="s">
        <v>87</v>
      </c>
      <c r="G1255" t="s">
        <v>18</v>
      </c>
      <c r="N1255">
        <v>3</v>
      </c>
      <c r="O1255">
        <v>3</v>
      </c>
    </row>
    <row r="1256" spans="1:15" x14ac:dyDescent="0.25">
      <c r="A1256" t="s">
        <v>42</v>
      </c>
      <c r="B1256" t="s">
        <v>45</v>
      </c>
      <c r="C1256" t="s">
        <v>1</v>
      </c>
      <c r="D1256" t="s">
        <v>3</v>
      </c>
      <c r="E1256" t="s">
        <v>109</v>
      </c>
      <c r="F1256" t="s">
        <v>85</v>
      </c>
      <c r="G1256" t="s">
        <v>16</v>
      </c>
      <c r="H1256">
        <v>1</v>
      </c>
      <c r="J1256">
        <v>1</v>
      </c>
      <c r="O1256">
        <v>2</v>
      </c>
    </row>
    <row r="1257" spans="1:15" x14ac:dyDescent="0.25">
      <c r="A1257" t="s">
        <v>42</v>
      </c>
      <c r="B1257" t="s">
        <v>45</v>
      </c>
      <c r="C1257" t="s">
        <v>1</v>
      </c>
      <c r="D1257" t="s">
        <v>3</v>
      </c>
      <c r="E1257" t="s">
        <v>109</v>
      </c>
      <c r="F1257" t="s">
        <v>87</v>
      </c>
      <c r="G1257" t="s">
        <v>16</v>
      </c>
      <c r="I1257">
        <v>1</v>
      </c>
      <c r="O1257">
        <v>1</v>
      </c>
    </row>
    <row r="1258" spans="1:15" x14ac:dyDescent="0.25">
      <c r="A1258" t="s">
        <v>42</v>
      </c>
      <c r="B1258" t="s">
        <v>45</v>
      </c>
      <c r="C1258" t="s">
        <v>1</v>
      </c>
      <c r="D1258" t="s">
        <v>3</v>
      </c>
      <c r="E1258" t="s">
        <v>110</v>
      </c>
      <c r="F1258" t="s">
        <v>85</v>
      </c>
      <c r="G1258" t="s">
        <v>18</v>
      </c>
      <c r="N1258">
        <v>1</v>
      </c>
      <c r="O1258">
        <v>1</v>
      </c>
    </row>
    <row r="1259" spans="1:15" x14ac:dyDescent="0.25">
      <c r="A1259" t="s">
        <v>42</v>
      </c>
      <c r="B1259" t="s">
        <v>45</v>
      </c>
      <c r="C1259" t="s">
        <v>1</v>
      </c>
      <c r="D1259" t="s">
        <v>3</v>
      </c>
      <c r="E1259" t="s">
        <v>111</v>
      </c>
      <c r="F1259" t="s">
        <v>87</v>
      </c>
      <c r="G1259" t="s">
        <v>18</v>
      </c>
      <c r="N1259">
        <v>1</v>
      </c>
      <c r="O1259">
        <v>1</v>
      </c>
    </row>
    <row r="1260" spans="1:15" x14ac:dyDescent="0.25">
      <c r="A1260" t="s">
        <v>42</v>
      </c>
      <c r="B1260" t="s">
        <v>45</v>
      </c>
      <c r="C1260" t="s">
        <v>1</v>
      </c>
      <c r="D1260" t="s">
        <v>3</v>
      </c>
      <c r="E1260" t="s">
        <v>111</v>
      </c>
      <c r="F1260" t="s">
        <v>87</v>
      </c>
      <c r="G1260" t="s">
        <v>16</v>
      </c>
      <c r="I1260">
        <v>2</v>
      </c>
      <c r="J1260">
        <v>1</v>
      </c>
      <c r="O1260">
        <v>3</v>
      </c>
    </row>
    <row r="1261" spans="1:15" x14ac:dyDescent="0.25">
      <c r="A1261" t="s">
        <v>42</v>
      </c>
      <c r="B1261" t="s">
        <v>45</v>
      </c>
      <c r="C1261" t="s">
        <v>1</v>
      </c>
      <c r="D1261" t="s">
        <v>3</v>
      </c>
      <c r="E1261" t="s">
        <v>112</v>
      </c>
      <c r="F1261" t="s">
        <v>85</v>
      </c>
      <c r="G1261" t="s">
        <v>18</v>
      </c>
      <c r="N1261">
        <v>2</v>
      </c>
      <c r="O1261">
        <v>2</v>
      </c>
    </row>
    <row r="1262" spans="1:15" x14ac:dyDescent="0.25">
      <c r="A1262" t="s">
        <v>42</v>
      </c>
      <c r="B1262" t="s">
        <v>45</v>
      </c>
      <c r="C1262" t="s">
        <v>1</v>
      </c>
      <c r="D1262" t="s">
        <v>3</v>
      </c>
      <c r="E1262" t="s">
        <v>112</v>
      </c>
      <c r="F1262" t="s">
        <v>85</v>
      </c>
      <c r="G1262" t="s">
        <v>16</v>
      </c>
      <c r="H1262">
        <v>2</v>
      </c>
      <c r="I1262">
        <v>3</v>
      </c>
      <c r="L1262">
        <v>1</v>
      </c>
      <c r="O1262">
        <v>6</v>
      </c>
    </row>
    <row r="1263" spans="1:15" x14ac:dyDescent="0.25">
      <c r="A1263" t="s">
        <v>42</v>
      </c>
      <c r="B1263" t="s">
        <v>45</v>
      </c>
      <c r="C1263" t="s">
        <v>1</v>
      </c>
      <c r="D1263" t="s">
        <v>3</v>
      </c>
      <c r="E1263" t="s">
        <v>112</v>
      </c>
      <c r="F1263" t="s">
        <v>87</v>
      </c>
      <c r="G1263" t="s">
        <v>18</v>
      </c>
      <c r="N1263">
        <v>2</v>
      </c>
      <c r="O1263">
        <v>2</v>
      </c>
    </row>
    <row r="1264" spans="1:15" x14ac:dyDescent="0.25">
      <c r="A1264" t="s">
        <v>42</v>
      </c>
      <c r="B1264" t="s">
        <v>45</v>
      </c>
      <c r="C1264" t="s">
        <v>1</v>
      </c>
      <c r="D1264" t="s">
        <v>3</v>
      </c>
      <c r="E1264" t="s">
        <v>113</v>
      </c>
      <c r="F1264" t="s">
        <v>85</v>
      </c>
      <c r="G1264" t="s">
        <v>18</v>
      </c>
      <c r="N1264">
        <v>1</v>
      </c>
      <c r="O1264">
        <v>1</v>
      </c>
    </row>
    <row r="1265" spans="1:15" x14ac:dyDescent="0.25">
      <c r="A1265" t="s">
        <v>42</v>
      </c>
      <c r="B1265" t="s">
        <v>45</v>
      </c>
      <c r="C1265" t="s">
        <v>1</v>
      </c>
      <c r="D1265" t="s">
        <v>3</v>
      </c>
      <c r="E1265" t="s">
        <v>114</v>
      </c>
      <c r="F1265" t="s">
        <v>96</v>
      </c>
      <c r="G1265" t="s">
        <v>18</v>
      </c>
      <c r="N1265">
        <v>3</v>
      </c>
      <c r="O1265">
        <v>3</v>
      </c>
    </row>
    <row r="1266" spans="1:15" x14ac:dyDescent="0.25">
      <c r="A1266" t="s">
        <v>42</v>
      </c>
      <c r="B1266" t="s">
        <v>45</v>
      </c>
      <c r="C1266" t="s">
        <v>1</v>
      </c>
      <c r="D1266" t="s">
        <v>3</v>
      </c>
      <c r="E1266" t="s">
        <v>114</v>
      </c>
      <c r="F1266" t="s">
        <v>96</v>
      </c>
      <c r="G1266" t="s">
        <v>16</v>
      </c>
      <c r="H1266">
        <v>8</v>
      </c>
      <c r="I1266">
        <v>3</v>
      </c>
      <c r="O1266">
        <v>11</v>
      </c>
    </row>
    <row r="1267" spans="1:15" x14ac:dyDescent="0.25">
      <c r="A1267" t="s">
        <v>42</v>
      </c>
      <c r="B1267" t="s">
        <v>45</v>
      </c>
      <c r="C1267" t="s">
        <v>1</v>
      </c>
      <c r="D1267" t="s">
        <v>3</v>
      </c>
      <c r="E1267" t="s">
        <v>115</v>
      </c>
      <c r="F1267" t="s">
        <v>87</v>
      </c>
      <c r="G1267" t="s">
        <v>18</v>
      </c>
      <c r="N1267">
        <v>2</v>
      </c>
      <c r="O1267">
        <v>2</v>
      </c>
    </row>
    <row r="1268" spans="1:15" x14ac:dyDescent="0.25">
      <c r="A1268" t="s">
        <v>42</v>
      </c>
      <c r="B1268" t="s">
        <v>45</v>
      </c>
      <c r="C1268" t="s">
        <v>1</v>
      </c>
      <c r="D1268" t="s">
        <v>3</v>
      </c>
      <c r="E1268" t="s">
        <v>116</v>
      </c>
      <c r="F1268" t="s">
        <v>85</v>
      </c>
      <c r="G1268" t="s">
        <v>16</v>
      </c>
      <c r="H1268">
        <v>4</v>
      </c>
      <c r="I1268">
        <v>9</v>
      </c>
      <c r="J1268">
        <v>1</v>
      </c>
      <c r="O1268">
        <v>14</v>
      </c>
    </row>
    <row r="1269" spans="1:15" x14ac:dyDescent="0.25">
      <c r="A1269" t="s">
        <v>42</v>
      </c>
      <c r="B1269" t="s">
        <v>45</v>
      </c>
      <c r="C1269" t="s">
        <v>1</v>
      </c>
      <c r="D1269" t="s">
        <v>3</v>
      </c>
      <c r="E1269" t="s">
        <v>117</v>
      </c>
      <c r="F1269" t="s">
        <v>85</v>
      </c>
      <c r="G1269" t="s">
        <v>18</v>
      </c>
      <c r="N1269">
        <v>1</v>
      </c>
      <c r="O1269">
        <v>1</v>
      </c>
    </row>
    <row r="1270" spans="1:15" x14ac:dyDescent="0.25">
      <c r="A1270" t="s">
        <v>42</v>
      </c>
      <c r="B1270" t="s">
        <v>45</v>
      </c>
      <c r="C1270" t="s">
        <v>1</v>
      </c>
      <c r="D1270" t="s">
        <v>3</v>
      </c>
      <c r="E1270" t="s">
        <v>118</v>
      </c>
      <c r="F1270" t="s">
        <v>85</v>
      </c>
      <c r="G1270" t="s">
        <v>16</v>
      </c>
      <c r="I1270">
        <v>6</v>
      </c>
      <c r="O1270">
        <v>6</v>
      </c>
    </row>
    <row r="1271" spans="1:15" x14ac:dyDescent="0.25">
      <c r="A1271" t="s">
        <v>42</v>
      </c>
      <c r="B1271" t="s">
        <v>45</v>
      </c>
      <c r="C1271" t="s">
        <v>1</v>
      </c>
      <c r="D1271" t="s">
        <v>3</v>
      </c>
      <c r="E1271" t="s">
        <v>119</v>
      </c>
      <c r="F1271" t="s">
        <v>85</v>
      </c>
      <c r="G1271" t="s">
        <v>18</v>
      </c>
      <c r="N1271">
        <v>4</v>
      </c>
      <c r="O1271">
        <v>4</v>
      </c>
    </row>
    <row r="1272" spans="1:15" x14ac:dyDescent="0.25">
      <c r="A1272" t="s">
        <v>42</v>
      </c>
      <c r="B1272" t="s">
        <v>45</v>
      </c>
      <c r="C1272" t="s">
        <v>1</v>
      </c>
      <c r="D1272" t="s">
        <v>3</v>
      </c>
      <c r="E1272" t="s">
        <v>120</v>
      </c>
      <c r="F1272" t="s">
        <v>85</v>
      </c>
      <c r="G1272" t="s">
        <v>16</v>
      </c>
      <c r="I1272">
        <v>2</v>
      </c>
      <c r="O1272">
        <v>2</v>
      </c>
    </row>
    <row r="1273" spans="1:15" x14ac:dyDescent="0.25">
      <c r="A1273" t="s">
        <v>42</v>
      </c>
      <c r="B1273" t="s">
        <v>45</v>
      </c>
      <c r="C1273" t="s">
        <v>1</v>
      </c>
      <c r="D1273" t="s">
        <v>3</v>
      </c>
      <c r="E1273" t="s">
        <v>121</v>
      </c>
      <c r="F1273" t="s">
        <v>96</v>
      </c>
      <c r="G1273" t="s">
        <v>18</v>
      </c>
      <c r="N1273">
        <v>20</v>
      </c>
      <c r="O1273">
        <v>20</v>
      </c>
    </row>
    <row r="1274" spans="1:15" x14ac:dyDescent="0.25">
      <c r="A1274" t="s">
        <v>42</v>
      </c>
      <c r="B1274" t="s">
        <v>45</v>
      </c>
      <c r="C1274" t="s">
        <v>1</v>
      </c>
      <c r="D1274" t="s">
        <v>3</v>
      </c>
      <c r="E1274" t="s">
        <v>121</v>
      </c>
      <c r="F1274" t="s">
        <v>96</v>
      </c>
      <c r="G1274" t="s">
        <v>16</v>
      </c>
      <c r="H1274">
        <v>7</v>
      </c>
      <c r="I1274">
        <v>3</v>
      </c>
      <c r="K1274">
        <v>1</v>
      </c>
      <c r="O1274">
        <v>11</v>
      </c>
    </row>
    <row r="1275" spans="1:15" x14ac:dyDescent="0.25">
      <c r="A1275" t="s">
        <v>46</v>
      </c>
      <c r="B1275" t="s">
        <v>47</v>
      </c>
      <c r="C1275" t="s">
        <v>1</v>
      </c>
      <c r="D1275" t="s">
        <v>3</v>
      </c>
      <c r="E1275" t="s">
        <v>84</v>
      </c>
      <c r="F1275" t="s">
        <v>85</v>
      </c>
      <c r="G1275" t="s">
        <v>18</v>
      </c>
      <c r="N1275">
        <v>8</v>
      </c>
      <c r="O1275">
        <v>8</v>
      </c>
    </row>
    <row r="1276" spans="1:15" x14ac:dyDescent="0.25">
      <c r="A1276" t="s">
        <v>46</v>
      </c>
      <c r="B1276" t="s">
        <v>47</v>
      </c>
      <c r="C1276" t="s">
        <v>1</v>
      </c>
      <c r="D1276" t="s">
        <v>3</v>
      </c>
      <c r="E1276" t="s">
        <v>84</v>
      </c>
      <c r="F1276" t="s">
        <v>85</v>
      </c>
      <c r="G1276" t="s">
        <v>16</v>
      </c>
      <c r="I1276">
        <v>5</v>
      </c>
      <c r="O1276">
        <v>5</v>
      </c>
    </row>
    <row r="1277" spans="1:15" x14ac:dyDescent="0.25">
      <c r="A1277" t="s">
        <v>46</v>
      </c>
      <c r="B1277" t="s">
        <v>47</v>
      </c>
      <c r="C1277" t="s">
        <v>1</v>
      </c>
      <c r="D1277" t="s">
        <v>3</v>
      </c>
      <c r="E1277" t="s">
        <v>86</v>
      </c>
      <c r="F1277" t="s">
        <v>85</v>
      </c>
      <c r="G1277" t="s">
        <v>18</v>
      </c>
      <c r="N1277">
        <v>1</v>
      </c>
      <c r="O1277">
        <v>1</v>
      </c>
    </row>
    <row r="1278" spans="1:15" x14ac:dyDescent="0.25">
      <c r="A1278" t="s">
        <v>46</v>
      </c>
      <c r="B1278" t="s">
        <v>47</v>
      </c>
      <c r="C1278" t="s">
        <v>1</v>
      </c>
      <c r="D1278" t="s">
        <v>3</v>
      </c>
      <c r="E1278" t="s">
        <v>86</v>
      </c>
      <c r="F1278" t="s">
        <v>85</v>
      </c>
      <c r="G1278" t="s">
        <v>16</v>
      </c>
      <c r="I1278">
        <v>1</v>
      </c>
      <c r="K1278">
        <v>1</v>
      </c>
      <c r="O1278">
        <v>2</v>
      </c>
    </row>
    <row r="1279" spans="1:15" x14ac:dyDescent="0.25">
      <c r="A1279" t="s">
        <v>46</v>
      </c>
      <c r="B1279" t="s">
        <v>47</v>
      </c>
      <c r="C1279" t="s">
        <v>1</v>
      </c>
      <c r="D1279" t="s">
        <v>3</v>
      </c>
      <c r="E1279" t="s">
        <v>86</v>
      </c>
      <c r="F1279" t="s">
        <v>87</v>
      </c>
      <c r="G1279" t="s">
        <v>18</v>
      </c>
      <c r="N1279">
        <v>2</v>
      </c>
      <c r="O1279">
        <v>2</v>
      </c>
    </row>
    <row r="1280" spans="1:15" x14ac:dyDescent="0.25">
      <c r="A1280" t="s">
        <v>46</v>
      </c>
      <c r="B1280" t="s">
        <v>47</v>
      </c>
      <c r="C1280" t="s">
        <v>1</v>
      </c>
      <c r="D1280" t="s">
        <v>3</v>
      </c>
      <c r="E1280" t="s">
        <v>88</v>
      </c>
      <c r="F1280" t="s">
        <v>85</v>
      </c>
      <c r="G1280" t="s">
        <v>18</v>
      </c>
      <c r="N1280">
        <v>2</v>
      </c>
      <c r="O1280">
        <v>2</v>
      </c>
    </row>
    <row r="1281" spans="1:15" x14ac:dyDescent="0.25">
      <c r="A1281" t="s">
        <v>46</v>
      </c>
      <c r="B1281" t="s">
        <v>47</v>
      </c>
      <c r="C1281" t="s">
        <v>1</v>
      </c>
      <c r="D1281" t="s">
        <v>3</v>
      </c>
      <c r="E1281" t="s">
        <v>88</v>
      </c>
      <c r="F1281" t="s">
        <v>85</v>
      </c>
      <c r="G1281" t="s">
        <v>16</v>
      </c>
      <c r="H1281">
        <v>4</v>
      </c>
      <c r="I1281">
        <v>4</v>
      </c>
      <c r="J1281">
        <v>1</v>
      </c>
      <c r="L1281">
        <v>1</v>
      </c>
      <c r="O1281">
        <v>10</v>
      </c>
    </row>
    <row r="1282" spans="1:15" x14ac:dyDescent="0.25">
      <c r="A1282" t="s">
        <v>46</v>
      </c>
      <c r="B1282" t="s">
        <v>47</v>
      </c>
      <c r="C1282" t="s">
        <v>1</v>
      </c>
      <c r="D1282" t="s">
        <v>3</v>
      </c>
      <c r="E1282" t="s">
        <v>88</v>
      </c>
      <c r="F1282" t="s">
        <v>87</v>
      </c>
      <c r="G1282" t="s">
        <v>18</v>
      </c>
      <c r="N1282">
        <v>1</v>
      </c>
      <c r="O1282">
        <v>1</v>
      </c>
    </row>
    <row r="1283" spans="1:15" x14ac:dyDescent="0.25">
      <c r="A1283" t="s">
        <v>46</v>
      </c>
      <c r="B1283" t="s">
        <v>47</v>
      </c>
      <c r="C1283" t="s">
        <v>1</v>
      </c>
      <c r="D1283" t="s">
        <v>3</v>
      </c>
      <c r="E1283" t="s">
        <v>89</v>
      </c>
      <c r="F1283" t="s">
        <v>87</v>
      </c>
      <c r="G1283" t="s">
        <v>18</v>
      </c>
      <c r="N1283">
        <v>1</v>
      </c>
      <c r="O1283">
        <v>1</v>
      </c>
    </row>
    <row r="1284" spans="1:15" x14ac:dyDescent="0.25">
      <c r="A1284" t="s">
        <v>46</v>
      </c>
      <c r="B1284" t="s">
        <v>47</v>
      </c>
      <c r="C1284" t="s">
        <v>1</v>
      </c>
      <c r="D1284" t="s">
        <v>3</v>
      </c>
      <c r="E1284" t="s">
        <v>90</v>
      </c>
      <c r="F1284" t="s">
        <v>85</v>
      </c>
      <c r="G1284" t="s">
        <v>18</v>
      </c>
      <c r="N1284">
        <v>2</v>
      </c>
      <c r="O1284">
        <v>2</v>
      </c>
    </row>
    <row r="1285" spans="1:15" x14ac:dyDescent="0.25">
      <c r="A1285" t="s">
        <v>46</v>
      </c>
      <c r="B1285" t="s">
        <v>47</v>
      </c>
      <c r="C1285" t="s">
        <v>1</v>
      </c>
      <c r="D1285" t="s">
        <v>3</v>
      </c>
      <c r="E1285" t="s">
        <v>90</v>
      </c>
      <c r="F1285" t="s">
        <v>85</v>
      </c>
      <c r="G1285" t="s">
        <v>16</v>
      </c>
      <c r="H1285">
        <v>4</v>
      </c>
      <c r="O1285">
        <v>4</v>
      </c>
    </row>
    <row r="1286" spans="1:15" x14ac:dyDescent="0.25">
      <c r="A1286" t="s">
        <v>46</v>
      </c>
      <c r="B1286" t="s">
        <v>47</v>
      </c>
      <c r="C1286" t="s">
        <v>1</v>
      </c>
      <c r="D1286" t="s">
        <v>3</v>
      </c>
      <c r="E1286" t="s">
        <v>91</v>
      </c>
      <c r="F1286" t="s">
        <v>85</v>
      </c>
      <c r="G1286" t="s">
        <v>18</v>
      </c>
      <c r="N1286">
        <v>11</v>
      </c>
      <c r="O1286">
        <v>11</v>
      </c>
    </row>
    <row r="1287" spans="1:15" x14ac:dyDescent="0.25">
      <c r="A1287" t="s">
        <v>46</v>
      </c>
      <c r="B1287" t="s">
        <v>47</v>
      </c>
      <c r="C1287" t="s">
        <v>1</v>
      </c>
      <c r="D1287" t="s">
        <v>3</v>
      </c>
      <c r="E1287" t="s">
        <v>91</v>
      </c>
      <c r="F1287" t="s">
        <v>85</v>
      </c>
      <c r="G1287" t="s">
        <v>16</v>
      </c>
      <c r="H1287">
        <v>5</v>
      </c>
      <c r="I1287">
        <v>13</v>
      </c>
      <c r="J1287">
        <v>2</v>
      </c>
      <c r="O1287">
        <v>20</v>
      </c>
    </row>
    <row r="1288" spans="1:15" x14ac:dyDescent="0.25">
      <c r="A1288" t="s">
        <v>46</v>
      </c>
      <c r="B1288" t="s">
        <v>47</v>
      </c>
      <c r="C1288" t="s">
        <v>1</v>
      </c>
      <c r="D1288" t="s">
        <v>3</v>
      </c>
      <c r="E1288" t="s">
        <v>92</v>
      </c>
      <c r="F1288" t="s">
        <v>87</v>
      </c>
      <c r="G1288" t="s">
        <v>18</v>
      </c>
      <c r="N1288">
        <v>1</v>
      </c>
      <c r="O1288">
        <v>1</v>
      </c>
    </row>
    <row r="1289" spans="1:15" x14ac:dyDescent="0.25">
      <c r="A1289" t="s">
        <v>46</v>
      </c>
      <c r="B1289" t="s">
        <v>47</v>
      </c>
      <c r="C1289" t="s">
        <v>1</v>
      </c>
      <c r="D1289" t="s">
        <v>3</v>
      </c>
      <c r="E1289" t="s">
        <v>93</v>
      </c>
      <c r="F1289" t="s">
        <v>85</v>
      </c>
      <c r="G1289" t="s">
        <v>16</v>
      </c>
      <c r="J1289">
        <v>1</v>
      </c>
      <c r="O1289">
        <v>1</v>
      </c>
    </row>
    <row r="1290" spans="1:15" x14ac:dyDescent="0.25">
      <c r="A1290" t="s">
        <v>46</v>
      </c>
      <c r="B1290" t="s">
        <v>47</v>
      </c>
      <c r="C1290" t="s">
        <v>1</v>
      </c>
      <c r="D1290" t="s">
        <v>3</v>
      </c>
      <c r="E1290" t="s">
        <v>94</v>
      </c>
      <c r="F1290" t="s">
        <v>85</v>
      </c>
      <c r="G1290" t="s">
        <v>16</v>
      </c>
      <c r="I1290">
        <v>2</v>
      </c>
      <c r="J1290">
        <v>1</v>
      </c>
      <c r="O1290">
        <v>3</v>
      </c>
    </row>
    <row r="1291" spans="1:15" x14ac:dyDescent="0.25">
      <c r="A1291" t="s">
        <v>46</v>
      </c>
      <c r="B1291" t="s">
        <v>47</v>
      </c>
      <c r="C1291" t="s">
        <v>1</v>
      </c>
      <c r="D1291" t="s">
        <v>3</v>
      </c>
      <c r="E1291" t="s">
        <v>95</v>
      </c>
      <c r="F1291" t="s">
        <v>85</v>
      </c>
      <c r="G1291" t="s">
        <v>18</v>
      </c>
      <c r="N1291">
        <v>2</v>
      </c>
      <c r="O1291">
        <v>2</v>
      </c>
    </row>
    <row r="1292" spans="1:15" x14ac:dyDescent="0.25">
      <c r="A1292" t="s">
        <v>46</v>
      </c>
      <c r="B1292" t="s">
        <v>47</v>
      </c>
      <c r="C1292" t="s">
        <v>1</v>
      </c>
      <c r="D1292" t="s">
        <v>3</v>
      </c>
      <c r="E1292" t="s">
        <v>95</v>
      </c>
      <c r="F1292" t="s">
        <v>85</v>
      </c>
      <c r="G1292" t="s">
        <v>16</v>
      </c>
      <c r="I1292">
        <v>3</v>
      </c>
      <c r="J1292">
        <v>1</v>
      </c>
      <c r="K1292">
        <v>1</v>
      </c>
      <c r="O1292">
        <v>5</v>
      </c>
    </row>
    <row r="1293" spans="1:15" x14ac:dyDescent="0.25">
      <c r="A1293" t="s">
        <v>46</v>
      </c>
      <c r="B1293" t="s">
        <v>47</v>
      </c>
      <c r="C1293" t="s">
        <v>1</v>
      </c>
      <c r="D1293" t="s">
        <v>3</v>
      </c>
      <c r="E1293" t="s">
        <v>95</v>
      </c>
      <c r="F1293" t="s">
        <v>87</v>
      </c>
      <c r="G1293" t="s">
        <v>18</v>
      </c>
      <c r="N1293">
        <v>1</v>
      </c>
      <c r="O1293">
        <v>1</v>
      </c>
    </row>
    <row r="1294" spans="1:15" x14ac:dyDescent="0.25">
      <c r="A1294" t="s">
        <v>46</v>
      </c>
      <c r="B1294" t="s">
        <v>47</v>
      </c>
      <c r="C1294" t="s">
        <v>1</v>
      </c>
      <c r="D1294" t="s">
        <v>3</v>
      </c>
      <c r="E1294" t="s">
        <v>95</v>
      </c>
      <c r="F1294" t="s">
        <v>87</v>
      </c>
      <c r="G1294" t="s">
        <v>16</v>
      </c>
      <c r="H1294">
        <v>1</v>
      </c>
      <c r="I1294">
        <v>1</v>
      </c>
      <c r="L1294">
        <v>2</v>
      </c>
      <c r="O1294">
        <v>4</v>
      </c>
    </row>
    <row r="1295" spans="1:15" x14ac:dyDescent="0.25">
      <c r="A1295" t="s">
        <v>46</v>
      </c>
      <c r="B1295" t="s">
        <v>47</v>
      </c>
      <c r="C1295" t="s">
        <v>1</v>
      </c>
      <c r="D1295" t="s">
        <v>3</v>
      </c>
      <c r="E1295" t="s">
        <v>95</v>
      </c>
      <c r="F1295" t="s">
        <v>96</v>
      </c>
      <c r="G1295" t="s">
        <v>18</v>
      </c>
      <c r="N1295">
        <v>2</v>
      </c>
      <c r="O1295">
        <v>2</v>
      </c>
    </row>
    <row r="1296" spans="1:15" x14ac:dyDescent="0.25">
      <c r="A1296" t="s">
        <v>46</v>
      </c>
      <c r="B1296" t="s">
        <v>47</v>
      </c>
      <c r="C1296" t="s">
        <v>1</v>
      </c>
      <c r="D1296" t="s">
        <v>3</v>
      </c>
      <c r="E1296" t="s">
        <v>97</v>
      </c>
      <c r="F1296" t="s">
        <v>87</v>
      </c>
      <c r="G1296" t="s">
        <v>18</v>
      </c>
      <c r="N1296">
        <v>1</v>
      </c>
      <c r="O1296">
        <v>1</v>
      </c>
    </row>
    <row r="1297" spans="1:15" x14ac:dyDescent="0.25">
      <c r="A1297" t="s">
        <v>46</v>
      </c>
      <c r="B1297" t="s">
        <v>47</v>
      </c>
      <c r="C1297" t="s">
        <v>1</v>
      </c>
      <c r="D1297" t="s">
        <v>3</v>
      </c>
      <c r="E1297" t="s">
        <v>97</v>
      </c>
      <c r="F1297" t="s">
        <v>87</v>
      </c>
      <c r="G1297" t="s">
        <v>16</v>
      </c>
      <c r="J1297">
        <v>1</v>
      </c>
      <c r="L1297">
        <v>2</v>
      </c>
      <c r="O1297">
        <v>3</v>
      </c>
    </row>
    <row r="1298" spans="1:15" x14ac:dyDescent="0.25">
      <c r="A1298" t="s">
        <v>46</v>
      </c>
      <c r="B1298" t="s">
        <v>47</v>
      </c>
      <c r="C1298" t="s">
        <v>1</v>
      </c>
      <c r="D1298" t="s">
        <v>3</v>
      </c>
      <c r="E1298" t="s">
        <v>98</v>
      </c>
      <c r="F1298" t="s">
        <v>85</v>
      </c>
      <c r="G1298" t="s">
        <v>16</v>
      </c>
      <c r="H1298">
        <v>1</v>
      </c>
      <c r="I1298">
        <v>1</v>
      </c>
      <c r="J1298">
        <v>1</v>
      </c>
      <c r="O1298">
        <v>3</v>
      </c>
    </row>
    <row r="1299" spans="1:15" x14ac:dyDescent="0.25">
      <c r="A1299" t="s">
        <v>46</v>
      </c>
      <c r="B1299" t="s">
        <v>47</v>
      </c>
      <c r="C1299" t="s">
        <v>1</v>
      </c>
      <c r="D1299" t="s">
        <v>3</v>
      </c>
      <c r="E1299" t="s">
        <v>98</v>
      </c>
      <c r="F1299" t="s">
        <v>87</v>
      </c>
      <c r="G1299" t="s">
        <v>18</v>
      </c>
      <c r="N1299">
        <v>4</v>
      </c>
      <c r="O1299">
        <v>4</v>
      </c>
    </row>
    <row r="1300" spans="1:15" x14ac:dyDescent="0.25">
      <c r="A1300" t="s">
        <v>46</v>
      </c>
      <c r="B1300" t="s">
        <v>47</v>
      </c>
      <c r="C1300" t="s">
        <v>1</v>
      </c>
      <c r="D1300" t="s">
        <v>3</v>
      </c>
      <c r="E1300" t="s">
        <v>98</v>
      </c>
      <c r="F1300" t="s">
        <v>87</v>
      </c>
      <c r="G1300" t="s">
        <v>16</v>
      </c>
      <c r="J1300">
        <v>1</v>
      </c>
      <c r="O1300">
        <v>1</v>
      </c>
    </row>
    <row r="1301" spans="1:15" x14ac:dyDescent="0.25">
      <c r="A1301" t="s">
        <v>46</v>
      </c>
      <c r="B1301" t="s">
        <v>47</v>
      </c>
      <c r="C1301" t="s">
        <v>1</v>
      </c>
      <c r="D1301" t="s">
        <v>3</v>
      </c>
      <c r="E1301" t="s">
        <v>99</v>
      </c>
      <c r="F1301" t="s">
        <v>85</v>
      </c>
      <c r="G1301" t="s">
        <v>18</v>
      </c>
      <c r="N1301">
        <v>5</v>
      </c>
      <c r="O1301">
        <v>5</v>
      </c>
    </row>
    <row r="1302" spans="1:15" x14ac:dyDescent="0.25">
      <c r="A1302" t="s">
        <v>46</v>
      </c>
      <c r="B1302" t="s">
        <v>47</v>
      </c>
      <c r="C1302" t="s">
        <v>1</v>
      </c>
      <c r="D1302" t="s">
        <v>3</v>
      </c>
      <c r="E1302" t="s">
        <v>99</v>
      </c>
      <c r="F1302" t="s">
        <v>85</v>
      </c>
      <c r="G1302" t="s">
        <v>16</v>
      </c>
      <c r="H1302">
        <v>7</v>
      </c>
      <c r="I1302">
        <v>1</v>
      </c>
      <c r="J1302">
        <v>3</v>
      </c>
      <c r="K1302">
        <v>3</v>
      </c>
      <c r="L1302">
        <v>1</v>
      </c>
      <c r="O1302">
        <v>15</v>
      </c>
    </row>
    <row r="1303" spans="1:15" x14ac:dyDescent="0.25">
      <c r="A1303" t="s">
        <v>46</v>
      </c>
      <c r="B1303" t="s">
        <v>47</v>
      </c>
      <c r="C1303" t="s">
        <v>1</v>
      </c>
      <c r="D1303" t="s">
        <v>3</v>
      </c>
      <c r="E1303" t="s">
        <v>99</v>
      </c>
      <c r="F1303" t="s">
        <v>87</v>
      </c>
      <c r="G1303" t="s">
        <v>18</v>
      </c>
      <c r="N1303">
        <v>2</v>
      </c>
      <c r="O1303">
        <v>2</v>
      </c>
    </row>
    <row r="1304" spans="1:15" x14ac:dyDescent="0.25">
      <c r="A1304" t="s">
        <v>46</v>
      </c>
      <c r="B1304" t="s">
        <v>47</v>
      </c>
      <c r="C1304" t="s">
        <v>1</v>
      </c>
      <c r="D1304" t="s">
        <v>3</v>
      </c>
      <c r="E1304" t="s">
        <v>100</v>
      </c>
      <c r="F1304" t="s">
        <v>85</v>
      </c>
      <c r="G1304" t="s">
        <v>18</v>
      </c>
      <c r="N1304">
        <v>2</v>
      </c>
      <c r="O1304">
        <v>2</v>
      </c>
    </row>
    <row r="1305" spans="1:15" x14ac:dyDescent="0.25">
      <c r="A1305" t="s">
        <v>46</v>
      </c>
      <c r="B1305" t="s">
        <v>47</v>
      </c>
      <c r="C1305" t="s">
        <v>1</v>
      </c>
      <c r="D1305" t="s">
        <v>3</v>
      </c>
      <c r="E1305" t="s">
        <v>100</v>
      </c>
      <c r="F1305" t="s">
        <v>85</v>
      </c>
      <c r="G1305" t="s">
        <v>16</v>
      </c>
      <c r="H1305">
        <v>1</v>
      </c>
      <c r="J1305">
        <v>1</v>
      </c>
      <c r="M1305">
        <v>1</v>
      </c>
      <c r="O1305">
        <v>3</v>
      </c>
    </row>
    <row r="1306" spans="1:15" x14ac:dyDescent="0.25">
      <c r="A1306" t="s">
        <v>46</v>
      </c>
      <c r="B1306" t="s">
        <v>47</v>
      </c>
      <c r="C1306" t="s">
        <v>1</v>
      </c>
      <c r="D1306" t="s">
        <v>3</v>
      </c>
      <c r="E1306" t="s">
        <v>100</v>
      </c>
      <c r="F1306" t="s">
        <v>87</v>
      </c>
      <c r="G1306" t="s">
        <v>18</v>
      </c>
      <c r="N1306">
        <v>5</v>
      </c>
      <c r="O1306">
        <v>5</v>
      </c>
    </row>
    <row r="1307" spans="1:15" x14ac:dyDescent="0.25">
      <c r="A1307" t="s">
        <v>46</v>
      </c>
      <c r="B1307" t="s">
        <v>47</v>
      </c>
      <c r="C1307" t="s">
        <v>1</v>
      </c>
      <c r="D1307" t="s">
        <v>3</v>
      </c>
      <c r="E1307" t="s">
        <v>101</v>
      </c>
      <c r="F1307" t="s">
        <v>85</v>
      </c>
      <c r="G1307" t="s">
        <v>18</v>
      </c>
      <c r="N1307">
        <v>3</v>
      </c>
      <c r="O1307">
        <v>3</v>
      </c>
    </row>
    <row r="1308" spans="1:15" x14ac:dyDescent="0.25">
      <c r="A1308" t="s">
        <v>46</v>
      </c>
      <c r="B1308" t="s">
        <v>47</v>
      </c>
      <c r="C1308" t="s">
        <v>1</v>
      </c>
      <c r="D1308" t="s">
        <v>3</v>
      </c>
      <c r="E1308" t="s">
        <v>101</v>
      </c>
      <c r="F1308" t="s">
        <v>85</v>
      </c>
      <c r="G1308" t="s">
        <v>16</v>
      </c>
      <c r="H1308">
        <v>1</v>
      </c>
      <c r="J1308">
        <v>1</v>
      </c>
      <c r="O1308">
        <v>2</v>
      </c>
    </row>
    <row r="1309" spans="1:15" x14ac:dyDescent="0.25">
      <c r="A1309" t="s">
        <v>46</v>
      </c>
      <c r="B1309" t="s">
        <v>47</v>
      </c>
      <c r="C1309" t="s">
        <v>1</v>
      </c>
      <c r="D1309" t="s">
        <v>3</v>
      </c>
      <c r="E1309" t="s">
        <v>102</v>
      </c>
      <c r="F1309" t="s">
        <v>85</v>
      </c>
      <c r="G1309" t="s">
        <v>16</v>
      </c>
      <c r="H1309">
        <v>1</v>
      </c>
      <c r="I1309">
        <v>5</v>
      </c>
      <c r="J1309">
        <v>1</v>
      </c>
      <c r="L1309">
        <v>1</v>
      </c>
      <c r="O1309">
        <v>8</v>
      </c>
    </row>
    <row r="1310" spans="1:15" x14ac:dyDescent="0.25">
      <c r="A1310" t="s">
        <v>46</v>
      </c>
      <c r="B1310" t="s">
        <v>47</v>
      </c>
      <c r="C1310" t="s">
        <v>1</v>
      </c>
      <c r="D1310" t="s">
        <v>3</v>
      </c>
      <c r="E1310" t="s">
        <v>103</v>
      </c>
      <c r="F1310" t="s">
        <v>96</v>
      </c>
      <c r="G1310" t="s">
        <v>18</v>
      </c>
      <c r="N1310">
        <v>3</v>
      </c>
      <c r="O1310">
        <v>3</v>
      </c>
    </row>
    <row r="1311" spans="1:15" x14ac:dyDescent="0.25">
      <c r="A1311" t="s">
        <v>46</v>
      </c>
      <c r="B1311" t="s">
        <v>47</v>
      </c>
      <c r="C1311" t="s">
        <v>1</v>
      </c>
      <c r="D1311" t="s">
        <v>3</v>
      </c>
      <c r="E1311" t="s">
        <v>103</v>
      </c>
      <c r="F1311" t="s">
        <v>96</v>
      </c>
      <c r="G1311" t="s">
        <v>16</v>
      </c>
      <c r="H1311">
        <v>1</v>
      </c>
      <c r="I1311">
        <v>2</v>
      </c>
      <c r="O1311">
        <v>3</v>
      </c>
    </row>
    <row r="1312" spans="1:15" x14ac:dyDescent="0.25">
      <c r="A1312" t="s">
        <v>46</v>
      </c>
      <c r="B1312" t="s">
        <v>47</v>
      </c>
      <c r="C1312" t="s">
        <v>1</v>
      </c>
      <c r="D1312" t="s">
        <v>3</v>
      </c>
      <c r="E1312" t="s">
        <v>103</v>
      </c>
      <c r="F1312" t="s">
        <v>104</v>
      </c>
      <c r="G1312" t="s">
        <v>18</v>
      </c>
      <c r="N1312">
        <v>2</v>
      </c>
      <c r="O1312">
        <v>2</v>
      </c>
    </row>
    <row r="1313" spans="1:15" x14ac:dyDescent="0.25">
      <c r="A1313" t="s">
        <v>46</v>
      </c>
      <c r="B1313" t="s">
        <v>47</v>
      </c>
      <c r="C1313" t="s">
        <v>1</v>
      </c>
      <c r="D1313" t="s">
        <v>3</v>
      </c>
      <c r="E1313" t="s">
        <v>105</v>
      </c>
      <c r="F1313" t="s">
        <v>96</v>
      </c>
      <c r="G1313" t="s">
        <v>18</v>
      </c>
      <c r="N1313">
        <v>2</v>
      </c>
      <c r="O1313">
        <v>2</v>
      </c>
    </row>
    <row r="1314" spans="1:15" x14ac:dyDescent="0.25">
      <c r="A1314" t="s">
        <v>46</v>
      </c>
      <c r="B1314" t="s">
        <v>47</v>
      </c>
      <c r="C1314" t="s">
        <v>1</v>
      </c>
      <c r="D1314" t="s">
        <v>3</v>
      </c>
      <c r="E1314" t="s">
        <v>105</v>
      </c>
      <c r="F1314" t="s">
        <v>96</v>
      </c>
      <c r="G1314" t="s">
        <v>16</v>
      </c>
      <c r="H1314">
        <v>1</v>
      </c>
      <c r="K1314">
        <v>1</v>
      </c>
      <c r="O1314">
        <v>2</v>
      </c>
    </row>
    <row r="1315" spans="1:15" x14ac:dyDescent="0.25">
      <c r="A1315" t="s">
        <v>46</v>
      </c>
      <c r="B1315" t="s">
        <v>47</v>
      </c>
      <c r="C1315" t="s">
        <v>1</v>
      </c>
      <c r="D1315" t="s">
        <v>3</v>
      </c>
      <c r="E1315" t="s">
        <v>105</v>
      </c>
      <c r="F1315" t="s">
        <v>104</v>
      </c>
      <c r="G1315" t="s">
        <v>18</v>
      </c>
      <c r="N1315">
        <v>4</v>
      </c>
      <c r="O1315">
        <v>4</v>
      </c>
    </row>
    <row r="1316" spans="1:15" x14ac:dyDescent="0.25">
      <c r="A1316" t="s">
        <v>46</v>
      </c>
      <c r="B1316" t="s">
        <v>47</v>
      </c>
      <c r="C1316" t="s">
        <v>1</v>
      </c>
      <c r="D1316" t="s">
        <v>3</v>
      </c>
      <c r="E1316" t="s">
        <v>105</v>
      </c>
      <c r="F1316" t="s">
        <v>104</v>
      </c>
      <c r="G1316" t="s">
        <v>16</v>
      </c>
      <c r="H1316">
        <v>1</v>
      </c>
      <c r="O1316">
        <v>1</v>
      </c>
    </row>
    <row r="1317" spans="1:15" x14ac:dyDescent="0.25">
      <c r="A1317" t="s">
        <v>46</v>
      </c>
      <c r="B1317" t="s">
        <v>47</v>
      </c>
      <c r="C1317" t="s">
        <v>1</v>
      </c>
      <c r="D1317" t="s">
        <v>3</v>
      </c>
      <c r="E1317" t="s">
        <v>106</v>
      </c>
      <c r="F1317" t="s">
        <v>85</v>
      </c>
      <c r="G1317" t="s">
        <v>18</v>
      </c>
      <c r="N1317">
        <v>5</v>
      </c>
      <c r="O1317">
        <v>5</v>
      </c>
    </row>
    <row r="1318" spans="1:15" x14ac:dyDescent="0.25">
      <c r="A1318" t="s">
        <v>46</v>
      </c>
      <c r="B1318" t="s">
        <v>47</v>
      </c>
      <c r="C1318" t="s">
        <v>1</v>
      </c>
      <c r="D1318" t="s">
        <v>3</v>
      </c>
      <c r="E1318" t="s">
        <v>106</v>
      </c>
      <c r="F1318" t="s">
        <v>85</v>
      </c>
      <c r="G1318" t="s">
        <v>16</v>
      </c>
      <c r="H1318">
        <v>4</v>
      </c>
      <c r="I1318">
        <v>5</v>
      </c>
      <c r="O1318">
        <v>9</v>
      </c>
    </row>
    <row r="1319" spans="1:15" x14ac:dyDescent="0.25">
      <c r="A1319" t="s">
        <v>46</v>
      </c>
      <c r="B1319" t="s">
        <v>47</v>
      </c>
      <c r="C1319" t="s">
        <v>1</v>
      </c>
      <c r="D1319" t="s">
        <v>3</v>
      </c>
      <c r="E1319" t="s">
        <v>106</v>
      </c>
      <c r="F1319" t="s">
        <v>87</v>
      </c>
      <c r="G1319" t="s">
        <v>18</v>
      </c>
      <c r="N1319">
        <v>1</v>
      </c>
      <c r="O1319">
        <v>1</v>
      </c>
    </row>
    <row r="1320" spans="1:15" x14ac:dyDescent="0.25">
      <c r="A1320" t="s">
        <v>46</v>
      </c>
      <c r="B1320" t="s">
        <v>47</v>
      </c>
      <c r="C1320" t="s">
        <v>1</v>
      </c>
      <c r="D1320" t="s">
        <v>3</v>
      </c>
      <c r="E1320" t="s">
        <v>107</v>
      </c>
      <c r="F1320" t="s">
        <v>85</v>
      </c>
      <c r="G1320" t="s">
        <v>16</v>
      </c>
      <c r="L1320">
        <v>1</v>
      </c>
      <c r="O1320">
        <v>1</v>
      </c>
    </row>
    <row r="1321" spans="1:15" x14ac:dyDescent="0.25">
      <c r="A1321" t="s">
        <v>46</v>
      </c>
      <c r="B1321" t="s">
        <v>47</v>
      </c>
      <c r="C1321" t="s">
        <v>1</v>
      </c>
      <c r="D1321" t="s">
        <v>3</v>
      </c>
      <c r="E1321" t="s">
        <v>108</v>
      </c>
      <c r="F1321" t="s">
        <v>85</v>
      </c>
      <c r="G1321" t="s">
        <v>16</v>
      </c>
      <c r="H1321">
        <v>3</v>
      </c>
      <c r="I1321">
        <v>1</v>
      </c>
      <c r="O1321">
        <v>4</v>
      </c>
    </row>
    <row r="1322" spans="1:15" x14ac:dyDescent="0.25">
      <c r="A1322" t="s">
        <v>46</v>
      </c>
      <c r="B1322" t="s">
        <v>47</v>
      </c>
      <c r="C1322" t="s">
        <v>1</v>
      </c>
      <c r="D1322" t="s">
        <v>3</v>
      </c>
      <c r="E1322" t="s">
        <v>108</v>
      </c>
      <c r="F1322" t="s">
        <v>87</v>
      </c>
      <c r="G1322" t="s">
        <v>18</v>
      </c>
      <c r="N1322">
        <v>3</v>
      </c>
      <c r="O1322">
        <v>3</v>
      </c>
    </row>
    <row r="1323" spans="1:15" x14ac:dyDescent="0.25">
      <c r="A1323" t="s">
        <v>46</v>
      </c>
      <c r="B1323" t="s">
        <v>47</v>
      </c>
      <c r="C1323" t="s">
        <v>1</v>
      </c>
      <c r="D1323" t="s">
        <v>3</v>
      </c>
      <c r="E1323" t="s">
        <v>109</v>
      </c>
      <c r="F1323" t="s">
        <v>85</v>
      </c>
      <c r="G1323" t="s">
        <v>16</v>
      </c>
      <c r="H1323">
        <v>1</v>
      </c>
      <c r="I1323">
        <v>1</v>
      </c>
      <c r="O1323">
        <v>2</v>
      </c>
    </row>
    <row r="1324" spans="1:15" x14ac:dyDescent="0.25">
      <c r="A1324" t="s">
        <v>46</v>
      </c>
      <c r="B1324" t="s">
        <v>47</v>
      </c>
      <c r="C1324" t="s">
        <v>1</v>
      </c>
      <c r="D1324" t="s">
        <v>3</v>
      </c>
      <c r="E1324" t="s">
        <v>109</v>
      </c>
      <c r="F1324" t="s">
        <v>87</v>
      </c>
      <c r="G1324" t="s">
        <v>16</v>
      </c>
      <c r="J1324">
        <v>1</v>
      </c>
      <c r="O1324">
        <v>1</v>
      </c>
    </row>
    <row r="1325" spans="1:15" x14ac:dyDescent="0.25">
      <c r="A1325" t="s">
        <v>46</v>
      </c>
      <c r="B1325" t="s">
        <v>47</v>
      </c>
      <c r="C1325" t="s">
        <v>1</v>
      </c>
      <c r="D1325" t="s">
        <v>3</v>
      </c>
      <c r="E1325" t="s">
        <v>110</v>
      </c>
      <c r="F1325" t="s">
        <v>85</v>
      </c>
      <c r="G1325" t="s">
        <v>18</v>
      </c>
      <c r="N1325">
        <v>1</v>
      </c>
      <c r="O1325">
        <v>1</v>
      </c>
    </row>
    <row r="1326" spans="1:15" x14ac:dyDescent="0.25">
      <c r="A1326" t="s">
        <v>46</v>
      </c>
      <c r="B1326" t="s">
        <v>47</v>
      </c>
      <c r="C1326" t="s">
        <v>1</v>
      </c>
      <c r="D1326" t="s">
        <v>3</v>
      </c>
      <c r="E1326" t="s">
        <v>111</v>
      </c>
      <c r="F1326" t="s">
        <v>87</v>
      </c>
      <c r="G1326" t="s">
        <v>18</v>
      </c>
      <c r="N1326">
        <v>1</v>
      </c>
      <c r="O1326">
        <v>1</v>
      </c>
    </row>
    <row r="1327" spans="1:15" x14ac:dyDescent="0.25">
      <c r="A1327" t="s">
        <v>46</v>
      </c>
      <c r="B1327" t="s">
        <v>47</v>
      </c>
      <c r="C1327" t="s">
        <v>1</v>
      </c>
      <c r="D1327" t="s">
        <v>3</v>
      </c>
      <c r="E1327" t="s">
        <v>111</v>
      </c>
      <c r="F1327" t="s">
        <v>87</v>
      </c>
      <c r="G1327" t="s">
        <v>16</v>
      </c>
      <c r="H1327">
        <v>1</v>
      </c>
      <c r="I1327">
        <v>2</v>
      </c>
      <c r="O1327">
        <v>3</v>
      </c>
    </row>
    <row r="1328" spans="1:15" x14ac:dyDescent="0.25">
      <c r="A1328" t="s">
        <v>46</v>
      </c>
      <c r="B1328" t="s">
        <v>47</v>
      </c>
      <c r="C1328" t="s">
        <v>1</v>
      </c>
      <c r="D1328" t="s">
        <v>3</v>
      </c>
      <c r="E1328" t="s">
        <v>112</v>
      </c>
      <c r="F1328" t="s">
        <v>85</v>
      </c>
      <c r="G1328" t="s">
        <v>18</v>
      </c>
      <c r="N1328">
        <v>2</v>
      </c>
      <c r="O1328">
        <v>2</v>
      </c>
    </row>
    <row r="1329" spans="1:15" x14ac:dyDescent="0.25">
      <c r="A1329" t="s">
        <v>46</v>
      </c>
      <c r="B1329" t="s">
        <v>47</v>
      </c>
      <c r="C1329" t="s">
        <v>1</v>
      </c>
      <c r="D1329" t="s">
        <v>3</v>
      </c>
      <c r="E1329" t="s">
        <v>112</v>
      </c>
      <c r="F1329" t="s">
        <v>85</v>
      </c>
      <c r="G1329" t="s">
        <v>16</v>
      </c>
      <c r="H1329">
        <v>2</v>
      </c>
      <c r="I1329">
        <v>3</v>
      </c>
      <c r="J1329">
        <v>1</v>
      </c>
      <c r="O1329">
        <v>6</v>
      </c>
    </row>
    <row r="1330" spans="1:15" x14ac:dyDescent="0.25">
      <c r="A1330" t="s">
        <v>46</v>
      </c>
      <c r="B1330" t="s">
        <v>47</v>
      </c>
      <c r="C1330" t="s">
        <v>1</v>
      </c>
      <c r="D1330" t="s">
        <v>3</v>
      </c>
      <c r="E1330" t="s">
        <v>112</v>
      </c>
      <c r="F1330" t="s">
        <v>87</v>
      </c>
      <c r="G1330" t="s">
        <v>18</v>
      </c>
      <c r="N1330">
        <v>2</v>
      </c>
      <c r="O1330">
        <v>2</v>
      </c>
    </row>
    <row r="1331" spans="1:15" x14ac:dyDescent="0.25">
      <c r="A1331" t="s">
        <v>46</v>
      </c>
      <c r="B1331" t="s">
        <v>47</v>
      </c>
      <c r="C1331" t="s">
        <v>1</v>
      </c>
      <c r="D1331" t="s">
        <v>3</v>
      </c>
      <c r="E1331" t="s">
        <v>113</v>
      </c>
      <c r="F1331" t="s">
        <v>85</v>
      </c>
      <c r="G1331" t="s">
        <v>18</v>
      </c>
      <c r="N1331">
        <v>1</v>
      </c>
      <c r="O1331">
        <v>1</v>
      </c>
    </row>
    <row r="1332" spans="1:15" x14ac:dyDescent="0.25">
      <c r="A1332" t="s">
        <v>46</v>
      </c>
      <c r="B1332" t="s">
        <v>47</v>
      </c>
      <c r="C1332" t="s">
        <v>1</v>
      </c>
      <c r="D1332" t="s">
        <v>3</v>
      </c>
      <c r="E1332" t="s">
        <v>114</v>
      </c>
      <c r="F1332" t="s">
        <v>96</v>
      </c>
      <c r="G1332" t="s">
        <v>18</v>
      </c>
      <c r="N1332">
        <v>3</v>
      </c>
      <c r="O1332">
        <v>3</v>
      </c>
    </row>
    <row r="1333" spans="1:15" x14ac:dyDescent="0.25">
      <c r="A1333" t="s">
        <v>46</v>
      </c>
      <c r="B1333" t="s">
        <v>47</v>
      </c>
      <c r="C1333" t="s">
        <v>1</v>
      </c>
      <c r="D1333" t="s">
        <v>3</v>
      </c>
      <c r="E1333" t="s">
        <v>114</v>
      </c>
      <c r="F1333" t="s">
        <v>96</v>
      </c>
      <c r="G1333" t="s">
        <v>16</v>
      </c>
      <c r="H1333">
        <v>6</v>
      </c>
      <c r="I1333">
        <v>4</v>
      </c>
      <c r="L1333">
        <v>1</v>
      </c>
      <c r="O1333">
        <v>11</v>
      </c>
    </row>
    <row r="1334" spans="1:15" x14ac:dyDescent="0.25">
      <c r="A1334" t="s">
        <v>46</v>
      </c>
      <c r="B1334" t="s">
        <v>47</v>
      </c>
      <c r="C1334" t="s">
        <v>1</v>
      </c>
      <c r="D1334" t="s">
        <v>3</v>
      </c>
      <c r="E1334" t="s">
        <v>115</v>
      </c>
      <c r="F1334" t="s">
        <v>87</v>
      </c>
      <c r="G1334" t="s">
        <v>18</v>
      </c>
      <c r="N1334">
        <v>2</v>
      </c>
      <c r="O1334">
        <v>2</v>
      </c>
    </row>
    <row r="1335" spans="1:15" x14ac:dyDescent="0.25">
      <c r="A1335" t="s">
        <v>46</v>
      </c>
      <c r="B1335" t="s">
        <v>47</v>
      </c>
      <c r="C1335" t="s">
        <v>1</v>
      </c>
      <c r="D1335" t="s">
        <v>3</v>
      </c>
      <c r="E1335" t="s">
        <v>116</v>
      </c>
      <c r="F1335" t="s">
        <v>85</v>
      </c>
      <c r="G1335" t="s">
        <v>16</v>
      </c>
      <c r="H1335">
        <v>2</v>
      </c>
      <c r="I1335">
        <v>9</v>
      </c>
      <c r="J1335">
        <v>3</v>
      </c>
      <c r="O1335">
        <v>14</v>
      </c>
    </row>
    <row r="1336" spans="1:15" x14ac:dyDescent="0.25">
      <c r="A1336" t="s">
        <v>46</v>
      </c>
      <c r="B1336" t="s">
        <v>47</v>
      </c>
      <c r="C1336" t="s">
        <v>1</v>
      </c>
      <c r="D1336" t="s">
        <v>3</v>
      </c>
      <c r="E1336" t="s">
        <v>117</v>
      </c>
      <c r="F1336" t="s">
        <v>85</v>
      </c>
      <c r="G1336" t="s">
        <v>18</v>
      </c>
      <c r="N1336">
        <v>1</v>
      </c>
      <c r="O1336">
        <v>1</v>
      </c>
    </row>
    <row r="1337" spans="1:15" x14ac:dyDescent="0.25">
      <c r="A1337" t="s">
        <v>46</v>
      </c>
      <c r="B1337" t="s">
        <v>47</v>
      </c>
      <c r="C1337" t="s">
        <v>1</v>
      </c>
      <c r="D1337" t="s">
        <v>3</v>
      </c>
      <c r="E1337" t="s">
        <v>118</v>
      </c>
      <c r="F1337" t="s">
        <v>85</v>
      </c>
      <c r="G1337" t="s">
        <v>16</v>
      </c>
      <c r="H1337">
        <v>2</v>
      </c>
      <c r="I1337">
        <v>4</v>
      </c>
      <c r="O1337">
        <v>6</v>
      </c>
    </row>
    <row r="1338" spans="1:15" x14ac:dyDescent="0.25">
      <c r="A1338" t="s">
        <v>46</v>
      </c>
      <c r="B1338" t="s">
        <v>47</v>
      </c>
      <c r="C1338" t="s">
        <v>1</v>
      </c>
      <c r="D1338" t="s">
        <v>3</v>
      </c>
      <c r="E1338" t="s">
        <v>119</v>
      </c>
      <c r="F1338" t="s">
        <v>85</v>
      </c>
      <c r="G1338" t="s">
        <v>18</v>
      </c>
      <c r="N1338">
        <v>4</v>
      </c>
      <c r="O1338">
        <v>4</v>
      </c>
    </row>
    <row r="1339" spans="1:15" x14ac:dyDescent="0.25">
      <c r="A1339" t="s">
        <v>46</v>
      </c>
      <c r="B1339" t="s">
        <v>47</v>
      </c>
      <c r="C1339" t="s">
        <v>1</v>
      </c>
      <c r="D1339" t="s">
        <v>3</v>
      </c>
      <c r="E1339" t="s">
        <v>120</v>
      </c>
      <c r="F1339" t="s">
        <v>85</v>
      </c>
      <c r="G1339" t="s">
        <v>16</v>
      </c>
      <c r="I1339">
        <v>1</v>
      </c>
      <c r="J1339">
        <v>1</v>
      </c>
      <c r="O1339">
        <v>2</v>
      </c>
    </row>
    <row r="1340" spans="1:15" x14ac:dyDescent="0.25">
      <c r="A1340" t="s">
        <v>46</v>
      </c>
      <c r="B1340" t="s">
        <v>47</v>
      </c>
      <c r="C1340" t="s">
        <v>1</v>
      </c>
      <c r="D1340" t="s">
        <v>3</v>
      </c>
      <c r="E1340" t="s">
        <v>121</v>
      </c>
      <c r="F1340" t="s">
        <v>96</v>
      </c>
      <c r="G1340" t="s">
        <v>18</v>
      </c>
      <c r="N1340">
        <v>20</v>
      </c>
      <c r="O1340">
        <v>20</v>
      </c>
    </row>
    <row r="1341" spans="1:15" x14ac:dyDescent="0.25">
      <c r="A1341" t="s">
        <v>46</v>
      </c>
      <c r="B1341" t="s">
        <v>47</v>
      </c>
      <c r="C1341" t="s">
        <v>1</v>
      </c>
      <c r="D1341" t="s">
        <v>3</v>
      </c>
      <c r="E1341" t="s">
        <v>121</v>
      </c>
      <c r="F1341" t="s">
        <v>96</v>
      </c>
      <c r="G1341" t="s">
        <v>16</v>
      </c>
      <c r="H1341">
        <v>6</v>
      </c>
      <c r="I1341">
        <v>4</v>
      </c>
      <c r="J1341">
        <v>1</v>
      </c>
      <c r="O1341">
        <v>11</v>
      </c>
    </row>
    <row r="1342" spans="1:15" x14ac:dyDescent="0.25">
      <c r="A1342" t="s">
        <v>46</v>
      </c>
      <c r="B1342" t="s">
        <v>48</v>
      </c>
      <c r="C1342" t="s">
        <v>1</v>
      </c>
      <c r="D1342" t="s">
        <v>3</v>
      </c>
      <c r="E1342" t="s">
        <v>84</v>
      </c>
      <c r="F1342" t="s">
        <v>85</v>
      </c>
      <c r="G1342" t="s">
        <v>18</v>
      </c>
      <c r="N1342">
        <v>8</v>
      </c>
      <c r="O1342">
        <v>8</v>
      </c>
    </row>
    <row r="1343" spans="1:15" x14ac:dyDescent="0.25">
      <c r="A1343" t="s">
        <v>46</v>
      </c>
      <c r="B1343" t="s">
        <v>48</v>
      </c>
      <c r="C1343" t="s">
        <v>1</v>
      </c>
      <c r="D1343" t="s">
        <v>3</v>
      </c>
      <c r="E1343" t="s">
        <v>84</v>
      </c>
      <c r="F1343" t="s">
        <v>85</v>
      </c>
      <c r="G1343" t="s">
        <v>16</v>
      </c>
      <c r="H1343">
        <v>1</v>
      </c>
      <c r="I1343">
        <v>4</v>
      </c>
      <c r="O1343">
        <v>5</v>
      </c>
    </row>
    <row r="1344" spans="1:15" x14ac:dyDescent="0.25">
      <c r="A1344" t="s">
        <v>46</v>
      </c>
      <c r="B1344" t="s">
        <v>48</v>
      </c>
      <c r="C1344" t="s">
        <v>1</v>
      </c>
      <c r="D1344" t="s">
        <v>3</v>
      </c>
      <c r="E1344" t="s">
        <v>86</v>
      </c>
      <c r="F1344" t="s">
        <v>85</v>
      </c>
      <c r="G1344" t="s">
        <v>18</v>
      </c>
      <c r="N1344">
        <v>1</v>
      </c>
      <c r="O1344">
        <v>1</v>
      </c>
    </row>
    <row r="1345" spans="1:15" x14ac:dyDescent="0.25">
      <c r="A1345" t="s">
        <v>46</v>
      </c>
      <c r="B1345" t="s">
        <v>48</v>
      </c>
      <c r="C1345" t="s">
        <v>1</v>
      </c>
      <c r="D1345" t="s">
        <v>3</v>
      </c>
      <c r="E1345" t="s">
        <v>86</v>
      </c>
      <c r="F1345" t="s">
        <v>85</v>
      </c>
      <c r="G1345" t="s">
        <v>16</v>
      </c>
      <c r="I1345">
        <v>1</v>
      </c>
      <c r="J1345">
        <v>1</v>
      </c>
      <c r="O1345">
        <v>2</v>
      </c>
    </row>
    <row r="1346" spans="1:15" x14ac:dyDescent="0.25">
      <c r="A1346" t="s">
        <v>46</v>
      </c>
      <c r="B1346" t="s">
        <v>48</v>
      </c>
      <c r="C1346" t="s">
        <v>1</v>
      </c>
      <c r="D1346" t="s">
        <v>3</v>
      </c>
      <c r="E1346" t="s">
        <v>86</v>
      </c>
      <c r="F1346" t="s">
        <v>87</v>
      </c>
      <c r="G1346" t="s">
        <v>18</v>
      </c>
      <c r="N1346">
        <v>2</v>
      </c>
      <c r="O1346">
        <v>2</v>
      </c>
    </row>
    <row r="1347" spans="1:15" x14ac:dyDescent="0.25">
      <c r="A1347" t="s">
        <v>46</v>
      </c>
      <c r="B1347" t="s">
        <v>48</v>
      </c>
      <c r="C1347" t="s">
        <v>1</v>
      </c>
      <c r="D1347" t="s">
        <v>3</v>
      </c>
      <c r="E1347" t="s">
        <v>88</v>
      </c>
      <c r="F1347" t="s">
        <v>85</v>
      </c>
      <c r="G1347" t="s">
        <v>18</v>
      </c>
      <c r="N1347">
        <v>2</v>
      </c>
      <c r="O1347">
        <v>2</v>
      </c>
    </row>
    <row r="1348" spans="1:15" x14ac:dyDescent="0.25">
      <c r="A1348" t="s">
        <v>46</v>
      </c>
      <c r="B1348" t="s">
        <v>48</v>
      </c>
      <c r="C1348" t="s">
        <v>1</v>
      </c>
      <c r="D1348" t="s">
        <v>3</v>
      </c>
      <c r="E1348" t="s">
        <v>88</v>
      </c>
      <c r="F1348" t="s">
        <v>85</v>
      </c>
      <c r="G1348" t="s">
        <v>16</v>
      </c>
      <c r="H1348">
        <v>4</v>
      </c>
      <c r="I1348">
        <v>5</v>
      </c>
      <c r="L1348">
        <v>1</v>
      </c>
      <c r="O1348">
        <v>10</v>
      </c>
    </row>
    <row r="1349" spans="1:15" x14ac:dyDescent="0.25">
      <c r="A1349" t="s">
        <v>46</v>
      </c>
      <c r="B1349" t="s">
        <v>48</v>
      </c>
      <c r="C1349" t="s">
        <v>1</v>
      </c>
      <c r="D1349" t="s">
        <v>3</v>
      </c>
      <c r="E1349" t="s">
        <v>88</v>
      </c>
      <c r="F1349" t="s">
        <v>87</v>
      </c>
      <c r="G1349" t="s">
        <v>18</v>
      </c>
      <c r="N1349">
        <v>1</v>
      </c>
      <c r="O1349">
        <v>1</v>
      </c>
    </row>
    <row r="1350" spans="1:15" x14ac:dyDescent="0.25">
      <c r="A1350" t="s">
        <v>46</v>
      </c>
      <c r="B1350" t="s">
        <v>48</v>
      </c>
      <c r="C1350" t="s">
        <v>1</v>
      </c>
      <c r="D1350" t="s">
        <v>3</v>
      </c>
      <c r="E1350" t="s">
        <v>89</v>
      </c>
      <c r="F1350" t="s">
        <v>87</v>
      </c>
      <c r="G1350" t="s">
        <v>18</v>
      </c>
      <c r="N1350">
        <v>1</v>
      </c>
      <c r="O1350">
        <v>1</v>
      </c>
    </row>
    <row r="1351" spans="1:15" x14ac:dyDescent="0.25">
      <c r="A1351" t="s">
        <v>46</v>
      </c>
      <c r="B1351" t="s">
        <v>48</v>
      </c>
      <c r="C1351" t="s">
        <v>1</v>
      </c>
      <c r="D1351" t="s">
        <v>3</v>
      </c>
      <c r="E1351" t="s">
        <v>90</v>
      </c>
      <c r="F1351" t="s">
        <v>85</v>
      </c>
      <c r="G1351" t="s">
        <v>18</v>
      </c>
      <c r="N1351">
        <v>2</v>
      </c>
      <c r="O1351">
        <v>2</v>
      </c>
    </row>
    <row r="1352" spans="1:15" x14ac:dyDescent="0.25">
      <c r="A1352" t="s">
        <v>46</v>
      </c>
      <c r="B1352" t="s">
        <v>48</v>
      </c>
      <c r="C1352" t="s">
        <v>1</v>
      </c>
      <c r="D1352" t="s">
        <v>3</v>
      </c>
      <c r="E1352" t="s">
        <v>90</v>
      </c>
      <c r="F1352" t="s">
        <v>85</v>
      </c>
      <c r="G1352" t="s">
        <v>16</v>
      </c>
      <c r="H1352">
        <v>4</v>
      </c>
      <c r="O1352">
        <v>4</v>
      </c>
    </row>
    <row r="1353" spans="1:15" x14ac:dyDescent="0.25">
      <c r="A1353" t="s">
        <v>46</v>
      </c>
      <c r="B1353" t="s">
        <v>48</v>
      </c>
      <c r="C1353" t="s">
        <v>1</v>
      </c>
      <c r="D1353" t="s">
        <v>3</v>
      </c>
      <c r="E1353" t="s">
        <v>91</v>
      </c>
      <c r="F1353" t="s">
        <v>85</v>
      </c>
      <c r="G1353" t="s">
        <v>18</v>
      </c>
      <c r="N1353">
        <v>11</v>
      </c>
      <c r="O1353">
        <v>11</v>
      </c>
    </row>
    <row r="1354" spans="1:15" x14ac:dyDescent="0.25">
      <c r="A1354" t="s">
        <v>46</v>
      </c>
      <c r="B1354" t="s">
        <v>48</v>
      </c>
      <c r="C1354" t="s">
        <v>1</v>
      </c>
      <c r="D1354" t="s">
        <v>3</v>
      </c>
      <c r="E1354" t="s">
        <v>91</v>
      </c>
      <c r="F1354" t="s">
        <v>85</v>
      </c>
      <c r="G1354" t="s">
        <v>16</v>
      </c>
      <c r="H1354">
        <v>10</v>
      </c>
      <c r="I1354">
        <v>10</v>
      </c>
      <c r="O1354">
        <v>20</v>
      </c>
    </row>
    <row r="1355" spans="1:15" x14ac:dyDescent="0.25">
      <c r="A1355" t="s">
        <v>46</v>
      </c>
      <c r="B1355" t="s">
        <v>48</v>
      </c>
      <c r="C1355" t="s">
        <v>1</v>
      </c>
      <c r="D1355" t="s">
        <v>3</v>
      </c>
      <c r="E1355" t="s">
        <v>92</v>
      </c>
      <c r="F1355" t="s">
        <v>87</v>
      </c>
      <c r="G1355" t="s">
        <v>18</v>
      </c>
      <c r="N1355">
        <v>1</v>
      </c>
      <c r="O1355">
        <v>1</v>
      </c>
    </row>
    <row r="1356" spans="1:15" x14ac:dyDescent="0.25">
      <c r="A1356" t="s">
        <v>46</v>
      </c>
      <c r="B1356" t="s">
        <v>48</v>
      </c>
      <c r="C1356" t="s">
        <v>1</v>
      </c>
      <c r="D1356" t="s">
        <v>3</v>
      </c>
      <c r="E1356" t="s">
        <v>93</v>
      </c>
      <c r="F1356" t="s">
        <v>85</v>
      </c>
      <c r="G1356" t="s">
        <v>16</v>
      </c>
      <c r="J1356">
        <v>1</v>
      </c>
      <c r="O1356">
        <v>1</v>
      </c>
    </row>
    <row r="1357" spans="1:15" x14ac:dyDescent="0.25">
      <c r="A1357" t="s">
        <v>46</v>
      </c>
      <c r="B1357" t="s">
        <v>48</v>
      </c>
      <c r="C1357" t="s">
        <v>1</v>
      </c>
      <c r="D1357" t="s">
        <v>3</v>
      </c>
      <c r="E1357" t="s">
        <v>94</v>
      </c>
      <c r="F1357" t="s">
        <v>85</v>
      </c>
      <c r="G1357" t="s">
        <v>16</v>
      </c>
      <c r="H1357">
        <v>1</v>
      </c>
      <c r="I1357">
        <v>2</v>
      </c>
      <c r="O1357">
        <v>3</v>
      </c>
    </row>
    <row r="1358" spans="1:15" x14ac:dyDescent="0.25">
      <c r="A1358" t="s">
        <v>46</v>
      </c>
      <c r="B1358" t="s">
        <v>48</v>
      </c>
      <c r="C1358" t="s">
        <v>1</v>
      </c>
      <c r="D1358" t="s">
        <v>3</v>
      </c>
      <c r="E1358" t="s">
        <v>95</v>
      </c>
      <c r="F1358" t="s">
        <v>85</v>
      </c>
      <c r="G1358" t="s">
        <v>18</v>
      </c>
      <c r="N1358">
        <v>2</v>
      </c>
      <c r="O1358">
        <v>2</v>
      </c>
    </row>
    <row r="1359" spans="1:15" x14ac:dyDescent="0.25">
      <c r="A1359" t="s">
        <v>46</v>
      </c>
      <c r="B1359" t="s">
        <v>48</v>
      </c>
      <c r="C1359" t="s">
        <v>1</v>
      </c>
      <c r="D1359" t="s">
        <v>3</v>
      </c>
      <c r="E1359" t="s">
        <v>95</v>
      </c>
      <c r="F1359" t="s">
        <v>85</v>
      </c>
      <c r="G1359" t="s">
        <v>16</v>
      </c>
      <c r="I1359">
        <v>4</v>
      </c>
      <c r="J1359">
        <v>1</v>
      </c>
      <c r="O1359">
        <v>5</v>
      </c>
    </row>
    <row r="1360" spans="1:15" x14ac:dyDescent="0.25">
      <c r="A1360" t="s">
        <v>46</v>
      </c>
      <c r="B1360" t="s">
        <v>48</v>
      </c>
      <c r="C1360" t="s">
        <v>1</v>
      </c>
      <c r="D1360" t="s">
        <v>3</v>
      </c>
      <c r="E1360" t="s">
        <v>95</v>
      </c>
      <c r="F1360" t="s">
        <v>87</v>
      </c>
      <c r="G1360" t="s">
        <v>18</v>
      </c>
      <c r="N1360">
        <v>1</v>
      </c>
      <c r="O1360">
        <v>1</v>
      </c>
    </row>
    <row r="1361" spans="1:15" x14ac:dyDescent="0.25">
      <c r="A1361" t="s">
        <v>46</v>
      </c>
      <c r="B1361" t="s">
        <v>48</v>
      </c>
      <c r="C1361" t="s">
        <v>1</v>
      </c>
      <c r="D1361" t="s">
        <v>3</v>
      </c>
      <c r="E1361" t="s">
        <v>95</v>
      </c>
      <c r="F1361" t="s">
        <v>87</v>
      </c>
      <c r="G1361" t="s">
        <v>16</v>
      </c>
      <c r="H1361">
        <v>1</v>
      </c>
      <c r="I1361">
        <v>2</v>
      </c>
      <c r="K1361">
        <v>1</v>
      </c>
      <c r="O1361">
        <v>4</v>
      </c>
    </row>
    <row r="1362" spans="1:15" x14ac:dyDescent="0.25">
      <c r="A1362" t="s">
        <v>46</v>
      </c>
      <c r="B1362" t="s">
        <v>48</v>
      </c>
      <c r="C1362" t="s">
        <v>1</v>
      </c>
      <c r="D1362" t="s">
        <v>3</v>
      </c>
      <c r="E1362" t="s">
        <v>95</v>
      </c>
      <c r="F1362" t="s">
        <v>96</v>
      </c>
      <c r="G1362" t="s">
        <v>18</v>
      </c>
      <c r="N1362">
        <v>2</v>
      </c>
      <c r="O1362">
        <v>2</v>
      </c>
    </row>
    <row r="1363" spans="1:15" x14ac:dyDescent="0.25">
      <c r="A1363" t="s">
        <v>46</v>
      </c>
      <c r="B1363" t="s">
        <v>48</v>
      </c>
      <c r="C1363" t="s">
        <v>1</v>
      </c>
      <c r="D1363" t="s">
        <v>3</v>
      </c>
      <c r="E1363" t="s">
        <v>97</v>
      </c>
      <c r="F1363" t="s">
        <v>87</v>
      </c>
      <c r="G1363" t="s">
        <v>18</v>
      </c>
      <c r="N1363">
        <v>1</v>
      </c>
      <c r="O1363">
        <v>1</v>
      </c>
    </row>
    <row r="1364" spans="1:15" x14ac:dyDescent="0.25">
      <c r="A1364" t="s">
        <v>46</v>
      </c>
      <c r="B1364" t="s">
        <v>48</v>
      </c>
      <c r="C1364" t="s">
        <v>1</v>
      </c>
      <c r="D1364" t="s">
        <v>3</v>
      </c>
      <c r="E1364" t="s">
        <v>97</v>
      </c>
      <c r="F1364" t="s">
        <v>87</v>
      </c>
      <c r="G1364" t="s">
        <v>16</v>
      </c>
      <c r="I1364">
        <v>2</v>
      </c>
      <c r="J1364">
        <v>1</v>
      </c>
      <c r="O1364">
        <v>3</v>
      </c>
    </row>
    <row r="1365" spans="1:15" x14ac:dyDescent="0.25">
      <c r="A1365" t="s">
        <v>46</v>
      </c>
      <c r="B1365" t="s">
        <v>48</v>
      </c>
      <c r="C1365" t="s">
        <v>1</v>
      </c>
      <c r="D1365" t="s">
        <v>3</v>
      </c>
      <c r="E1365" t="s">
        <v>98</v>
      </c>
      <c r="F1365" t="s">
        <v>85</v>
      </c>
      <c r="G1365" t="s">
        <v>16</v>
      </c>
      <c r="H1365">
        <v>1</v>
      </c>
      <c r="I1365">
        <v>2</v>
      </c>
      <c r="O1365">
        <v>3</v>
      </c>
    </row>
    <row r="1366" spans="1:15" x14ac:dyDescent="0.25">
      <c r="A1366" t="s">
        <v>46</v>
      </c>
      <c r="B1366" t="s">
        <v>48</v>
      </c>
      <c r="C1366" t="s">
        <v>1</v>
      </c>
      <c r="D1366" t="s">
        <v>3</v>
      </c>
      <c r="E1366" t="s">
        <v>98</v>
      </c>
      <c r="F1366" t="s">
        <v>87</v>
      </c>
      <c r="G1366" t="s">
        <v>18</v>
      </c>
      <c r="N1366">
        <v>4</v>
      </c>
      <c r="O1366">
        <v>4</v>
      </c>
    </row>
    <row r="1367" spans="1:15" x14ac:dyDescent="0.25">
      <c r="A1367" t="s">
        <v>46</v>
      </c>
      <c r="B1367" t="s">
        <v>48</v>
      </c>
      <c r="C1367" t="s">
        <v>1</v>
      </c>
      <c r="D1367" t="s">
        <v>3</v>
      </c>
      <c r="E1367" t="s">
        <v>98</v>
      </c>
      <c r="F1367" t="s">
        <v>87</v>
      </c>
      <c r="G1367" t="s">
        <v>16</v>
      </c>
      <c r="J1367">
        <v>1</v>
      </c>
      <c r="O1367">
        <v>1</v>
      </c>
    </row>
    <row r="1368" spans="1:15" x14ac:dyDescent="0.25">
      <c r="A1368" t="s">
        <v>46</v>
      </c>
      <c r="B1368" t="s">
        <v>48</v>
      </c>
      <c r="C1368" t="s">
        <v>1</v>
      </c>
      <c r="D1368" t="s">
        <v>3</v>
      </c>
      <c r="E1368" t="s">
        <v>99</v>
      </c>
      <c r="F1368" t="s">
        <v>85</v>
      </c>
      <c r="G1368" t="s">
        <v>18</v>
      </c>
      <c r="N1368">
        <v>5</v>
      </c>
      <c r="O1368">
        <v>5</v>
      </c>
    </row>
    <row r="1369" spans="1:15" x14ac:dyDescent="0.25">
      <c r="A1369" t="s">
        <v>46</v>
      </c>
      <c r="B1369" t="s">
        <v>48</v>
      </c>
      <c r="C1369" t="s">
        <v>1</v>
      </c>
      <c r="D1369" t="s">
        <v>3</v>
      </c>
      <c r="E1369" t="s">
        <v>99</v>
      </c>
      <c r="F1369" t="s">
        <v>85</v>
      </c>
      <c r="G1369" t="s">
        <v>16</v>
      </c>
      <c r="H1369">
        <v>9</v>
      </c>
      <c r="I1369">
        <v>4</v>
      </c>
      <c r="J1369">
        <v>2</v>
      </c>
      <c r="O1369">
        <v>15</v>
      </c>
    </row>
    <row r="1370" spans="1:15" x14ac:dyDescent="0.25">
      <c r="A1370" t="s">
        <v>46</v>
      </c>
      <c r="B1370" t="s">
        <v>48</v>
      </c>
      <c r="C1370" t="s">
        <v>1</v>
      </c>
      <c r="D1370" t="s">
        <v>3</v>
      </c>
      <c r="E1370" t="s">
        <v>99</v>
      </c>
      <c r="F1370" t="s">
        <v>87</v>
      </c>
      <c r="G1370" t="s">
        <v>18</v>
      </c>
      <c r="N1370">
        <v>2</v>
      </c>
      <c r="O1370">
        <v>2</v>
      </c>
    </row>
    <row r="1371" spans="1:15" x14ac:dyDescent="0.25">
      <c r="A1371" t="s">
        <v>46</v>
      </c>
      <c r="B1371" t="s">
        <v>48</v>
      </c>
      <c r="C1371" t="s">
        <v>1</v>
      </c>
      <c r="D1371" t="s">
        <v>3</v>
      </c>
      <c r="E1371" t="s">
        <v>100</v>
      </c>
      <c r="F1371" t="s">
        <v>85</v>
      </c>
      <c r="G1371" t="s">
        <v>18</v>
      </c>
      <c r="N1371">
        <v>2</v>
      </c>
      <c r="O1371">
        <v>2</v>
      </c>
    </row>
    <row r="1372" spans="1:15" x14ac:dyDescent="0.25">
      <c r="A1372" t="s">
        <v>46</v>
      </c>
      <c r="B1372" t="s">
        <v>48</v>
      </c>
      <c r="C1372" t="s">
        <v>1</v>
      </c>
      <c r="D1372" t="s">
        <v>3</v>
      </c>
      <c r="E1372" t="s">
        <v>100</v>
      </c>
      <c r="F1372" t="s">
        <v>85</v>
      </c>
      <c r="G1372" t="s">
        <v>16</v>
      </c>
      <c r="H1372">
        <v>2</v>
      </c>
      <c r="I1372">
        <v>1</v>
      </c>
      <c r="O1372">
        <v>3</v>
      </c>
    </row>
    <row r="1373" spans="1:15" x14ac:dyDescent="0.25">
      <c r="A1373" t="s">
        <v>46</v>
      </c>
      <c r="B1373" t="s">
        <v>48</v>
      </c>
      <c r="C1373" t="s">
        <v>1</v>
      </c>
      <c r="D1373" t="s">
        <v>3</v>
      </c>
      <c r="E1373" t="s">
        <v>100</v>
      </c>
      <c r="F1373" t="s">
        <v>87</v>
      </c>
      <c r="G1373" t="s">
        <v>18</v>
      </c>
      <c r="N1373">
        <v>5</v>
      </c>
      <c r="O1373">
        <v>5</v>
      </c>
    </row>
    <row r="1374" spans="1:15" x14ac:dyDescent="0.25">
      <c r="A1374" t="s">
        <v>46</v>
      </c>
      <c r="B1374" t="s">
        <v>48</v>
      </c>
      <c r="C1374" t="s">
        <v>1</v>
      </c>
      <c r="D1374" t="s">
        <v>3</v>
      </c>
      <c r="E1374" t="s">
        <v>101</v>
      </c>
      <c r="F1374" t="s">
        <v>85</v>
      </c>
      <c r="G1374" t="s">
        <v>18</v>
      </c>
      <c r="N1374">
        <v>3</v>
      </c>
      <c r="O1374">
        <v>3</v>
      </c>
    </row>
    <row r="1375" spans="1:15" x14ac:dyDescent="0.25">
      <c r="A1375" t="s">
        <v>46</v>
      </c>
      <c r="B1375" t="s">
        <v>48</v>
      </c>
      <c r="C1375" t="s">
        <v>1</v>
      </c>
      <c r="D1375" t="s">
        <v>3</v>
      </c>
      <c r="E1375" t="s">
        <v>101</v>
      </c>
      <c r="F1375" t="s">
        <v>85</v>
      </c>
      <c r="G1375" t="s">
        <v>16</v>
      </c>
      <c r="H1375">
        <v>1</v>
      </c>
      <c r="K1375">
        <v>1</v>
      </c>
      <c r="O1375">
        <v>2</v>
      </c>
    </row>
    <row r="1376" spans="1:15" x14ac:dyDescent="0.25">
      <c r="A1376" t="s">
        <v>46</v>
      </c>
      <c r="B1376" t="s">
        <v>48</v>
      </c>
      <c r="C1376" t="s">
        <v>1</v>
      </c>
      <c r="D1376" t="s">
        <v>3</v>
      </c>
      <c r="E1376" t="s">
        <v>102</v>
      </c>
      <c r="F1376" t="s">
        <v>85</v>
      </c>
      <c r="G1376" t="s">
        <v>16</v>
      </c>
      <c r="H1376">
        <v>3</v>
      </c>
      <c r="I1376">
        <v>4</v>
      </c>
      <c r="M1376">
        <v>1</v>
      </c>
      <c r="O1376">
        <v>8</v>
      </c>
    </row>
    <row r="1377" spans="1:15" x14ac:dyDescent="0.25">
      <c r="A1377" t="s">
        <v>46</v>
      </c>
      <c r="B1377" t="s">
        <v>48</v>
      </c>
      <c r="C1377" t="s">
        <v>1</v>
      </c>
      <c r="D1377" t="s">
        <v>3</v>
      </c>
      <c r="E1377" t="s">
        <v>103</v>
      </c>
      <c r="F1377" t="s">
        <v>96</v>
      </c>
      <c r="G1377" t="s">
        <v>18</v>
      </c>
      <c r="N1377">
        <v>3</v>
      </c>
      <c r="O1377">
        <v>3</v>
      </c>
    </row>
    <row r="1378" spans="1:15" x14ac:dyDescent="0.25">
      <c r="A1378" t="s">
        <v>46</v>
      </c>
      <c r="B1378" t="s">
        <v>48</v>
      </c>
      <c r="C1378" t="s">
        <v>1</v>
      </c>
      <c r="D1378" t="s">
        <v>3</v>
      </c>
      <c r="E1378" t="s">
        <v>103</v>
      </c>
      <c r="F1378" t="s">
        <v>96</v>
      </c>
      <c r="G1378" t="s">
        <v>16</v>
      </c>
      <c r="H1378">
        <v>2</v>
      </c>
      <c r="I1378">
        <v>1</v>
      </c>
      <c r="O1378">
        <v>3</v>
      </c>
    </row>
    <row r="1379" spans="1:15" x14ac:dyDescent="0.25">
      <c r="A1379" t="s">
        <v>46</v>
      </c>
      <c r="B1379" t="s">
        <v>48</v>
      </c>
      <c r="C1379" t="s">
        <v>1</v>
      </c>
      <c r="D1379" t="s">
        <v>3</v>
      </c>
      <c r="E1379" t="s">
        <v>103</v>
      </c>
      <c r="F1379" t="s">
        <v>104</v>
      </c>
      <c r="G1379" t="s">
        <v>18</v>
      </c>
      <c r="N1379">
        <v>2</v>
      </c>
      <c r="O1379">
        <v>2</v>
      </c>
    </row>
    <row r="1380" spans="1:15" x14ac:dyDescent="0.25">
      <c r="A1380" t="s">
        <v>46</v>
      </c>
      <c r="B1380" t="s">
        <v>48</v>
      </c>
      <c r="C1380" t="s">
        <v>1</v>
      </c>
      <c r="D1380" t="s">
        <v>3</v>
      </c>
      <c r="E1380" t="s">
        <v>105</v>
      </c>
      <c r="F1380" t="s">
        <v>96</v>
      </c>
      <c r="G1380" t="s">
        <v>18</v>
      </c>
      <c r="N1380">
        <v>2</v>
      </c>
      <c r="O1380">
        <v>2</v>
      </c>
    </row>
    <row r="1381" spans="1:15" x14ac:dyDescent="0.25">
      <c r="A1381" t="s">
        <v>46</v>
      </c>
      <c r="B1381" t="s">
        <v>48</v>
      </c>
      <c r="C1381" t="s">
        <v>1</v>
      </c>
      <c r="D1381" t="s">
        <v>3</v>
      </c>
      <c r="E1381" t="s">
        <v>105</v>
      </c>
      <c r="F1381" t="s">
        <v>96</v>
      </c>
      <c r="G1381" t="s">
        <v>16</v>
      </c>
      <c r="I1381">
        <v>1</v>
      </c>
      <c r="K1381">
        <v>1</v>
      </c>
      <c r="O1381">
        <v>2</v>
      </c>
    </row>
    <row r="1382" spans="1:15" x14ac:dyDescent="0.25">
      <c r="A1382" t="s">
        <v>46</v>
      </c>
      <c r="B1382" t="s">
        <v>48</v>
      </c>
      <c r="C1382" t="s">
        <v>1</v>
      </c>
      <c r="D1382" t="s">
        <v>3</v>
      </c>
      <c r="E1382" t="s">
        <v>105</v>
      </c>
      <c r="F1382" t="s">
        <v>104</v>
      </c>
      <c r="G1382" t="s">
        <v>18</v>
      </c>
      <c r="N1382">
        <v>4</v>
      </c>
      <c r="O1382">
        <v>4</v>
      </c>
    </row>
    <row r="1383" spans="1:15" x14ac:dyDescent="0.25">
      <c r="A1383" t="s">
        <v>46</v>
      </c>
      <c r="B1383" t="s">
        <v>48</v>
      </c>
      <c r="C1383" t="s">
        <v>1</v>
      </c>
      <c r="D1383" t="s">
        <v>3</v>
      </c>
      <c r="E1383" t="s">
        <v>105</v>
      </c>
      <c r="F1383" t="s">
        <v>104</v>
      </c>
      <c r="G1383" t="s">
        <v>16</v>
      </c>
      <c r="H1383">
        <v>1</v>
      </c>
      <c r="O1383">
        <v>1</v>
      </c>
    </row>
    <row r="1384" spans="1:15" x14ac:dyDescent="0.25">
      <c r="A1384" t="s">
        <v>46</v>
      </c>
      <c r="B1384" t="s">
        <v>48</v>
      </c>
      <c r="C1384" t="s">
        <v>1</v>
      </c>
      <c r="D1384" t="s">
        <v>3</v>
      </c>
      <c r="E1384" t="s">
        <v>106</v>
      </c>
      <c r="F1384" t="s">
        <v>85</v>
      </c>
      <c r="G1384" t="s">
        <v>18</v>
      </c>
      <c r="N1384">
        <v>5</v>
      </c>
      <c r="O1384">
        <v>5</v>
      </c>
    </row>
    <row r="1385" spans="1:15" x14ac:dyDescent="0.25">
      <c r="A1385" t="s">
        <v>46</v>
      </c>
      <c r="B1385" t="s">
        <v>48</v>
      </c>
      <c r="C1385" t="s">
        <v>1</v>
      </c>
      <c r="D1385" t="s">
        <v>3</v>
      </c>
      <c r="E1385" t="s">
        <v>106</v>
      </c>
      <c r="F1385" t="s">
        <v>85</v>
      </c>
      <c r="G1385" t="s">
        <v>16</v>
      </c>
      <c r="H1385">
        <v>7</v>
      </c>
      <c r="I1385">
        <v>2</v>
      </c>
      <c r="O1385">
        <v>9</v>
      </c>
    </row>
    <row r="1386" spans="1:15" x14ac:dyDescent="0.25">
      <c r="A1386" t="s">
        <v>46</v>
      </c>
      <c r="B1386" t="s">
        <v>48</v>
      </c>
      <c r="C1386" t="s">
        <v>1</v>
      </c>
      <c r="D1386" t="s">
        <v>3</v>
      </c>
      <c r="E1386" t="s">
        <v>106</v>
      </c>
      <c r="F1386" t="s">
        <v>87</v>
      </c>
      <c r="G1386" t="s">
        <v>18</v>
      </c>
      <c r="N1386">
        <v>1</v>
      </c>
      <c r="O1386">
        <v>1</v>
      </c>
    </row>
    <row r="1387" spans="1:15" x14ac:dyDescent="0.25">
      <c r="A1387" t="s">
        <v>46</v>
      </c>
      <c r="B1387" t="s">
        <v>48</v>
      </c>
      <c r="C1387" t="s">
        <v>1</v>
      </c>
      <c r="D1387" t="s">
        <v>3</v>
      </c>
      <c r="E1387" t="s">
        <v>107</v>
      </c>
      <c r="F1387" t="s">
        <v>85</v>
      </c>
      <c r="G1387" t="s">
        <v>16</v>
      </c>
      <c r="L1387">
        <v>1</v>
      </c>
      <c r="O1387">
        <v>1</v>
      </c>
    </row>
    <row r="1388" spans="1:15" x14ac:dyDescent="0.25">
      <c r="A1388" t="s">
        <v>46</v>
      </c>
      <c r="B1388" t="s">
        <v>48</v>
      </c>
      <c r="C1388" t="s">
        <v>1</v>
      </c>
      <c r="D1388" t="s">
        <v>3</v>
      </c>
      <c r="E1388" t="s">
        <v>108</v>
      </c>
      <c r="F1388" t="s">
        <v>85</v>
      </c>
      <c r="G1388" t="s">
        <v>16</v>
      </c>
      <c r="H1388">
        <v>4</v>
      </c>
      <c r="O1388">
        <v>4</v>
      </c>
    </row>
    <row r="1389" spans="1:15" x14ac:dyDescent="0.25">
      <c r="A1389" t="s">
        <v>46</v>
      </c>
      <c r="B1389" t="s">
        <v>48</v>
      </c>
      <c r="C1389" t="s">
        <v>1</v>
      </c>
      <c r="D1389" t="s">
        <v>3</v>
      </c>
      <c r="E1389" t="s">
        <v>108</v>
      </c>
      <c r="F1389" t="s">
        <v>87</v>
      </c>
      <c r="G1389" t="s">
        <v>18</v>
      </c>
      <c r="N1389">
        <v>3</v>
      </c>
      <c r="O1389">
        <v>3</v>
      </c>
    </row>
    <row r="1390" spans="1:15" x14ac:dyDescent="0.25">
      <c r="A1390" t="s">
        <v>46</v>
      </c>
      <c r="B1390" t="s">
        <v>48</v>
      </c>
      <c r="C1390" t="s">
        <v>1</v>
      </c>
      <c r="D1390" t="s">
        <v>3</v>
      </c>
      <c r="E1390" t="s">
        <v>109</v>
      </c>
      <c r="F1390" t="s">
        <v>85</v>
      </c>
      <c r="G1390" t="s">
        <v>16</v>
      </c>
      <c r="I1390">
        <v>1</v>
      </c>
      <c r="J1390">
        <v>1</v>
      </c>
      <c r="O1390">
        <v>2</v>
      </c>
    </row>
    <row r="1391" spans="1:15" x14ac:dyDescent="0.25">
      <c r="A1391" t="s">
        <v>46</v>
      </c>
      <c r="B1391" t="s">
        <v>48</v>
      </c>
      <c r="C1391" t="s">
        <v>1</v>
      </c>
      <c r="D1391" t="s">
        <v>3</v>
      </c>
      <c r="E1391" t="s">
        <v>109</v>
      </c>
      <c r="F1391" t="s">
        <v>87</v>
      </c>
      <c r="G1391" t="s">
        <v>16</v>
      </c>
      <c r="L1391">
        <v>1</v>
      </c>
      <c r="O1391">
        <v>1</v>
      </c>
    </row>
    <row r="1392" spans="1:15" x14ac:dyDescent="0.25">
      <c r="A1392" t="s">
        <v>46</v>
      </c>
      <c r="B1392" t="s">
        <v>48</v>
      </c>
      <c r="C1392" t="s">
        <v>1</v>
      </c>
      <c r="D1392" t="s">
        <v>3</v>
      </c>
      <c r="E1392" t="s">
        <v>110</v>
      </c>
      <c r="F1392" t="s">
        <v>85</v>
      </c>
      <c r="G1392" t="s">
        <v>18</v>
      </c>
      <c r="N1392">
        <v>1</v>
      </c>
      <c r="O1392">
        <v>1</v>
      </c>
    </row>
    <row r="1393" spans="1:15" x14ac:dyDescent="0.25">
      <c r="A1393" t="s">
        <v>46</v>
      </c>
      <c r="B1393" t="s">
        <v>48</v>
      </c>
      <c r="C1393" t="s">
        <v>1</v>
      </c>
      <c r="D1393" t="s">
        <v>3</v>
      </c>
      <c r="E1393" t="s">
        <v>111</v>
      </c>
      <c r="F1393" t="s">
        <v>87</v>
      </c>
      <c r="G1393" t="s">
        <v>18</v>
      </c>
      <c r="N1393">
        <v>1</v>
      </c>
      <c r="O1393">
        <v>1</v>
      </c>
    </row>
    <row r="1394" spans="1:15" x14ac:dyDescent="0.25">
      <c r="A1394" t="s">
        <v>46</v>
      </c>
      <c r="B1394" t="s">
        <v>48</v>
      </c>
      <c r="C1394" t="s">
        <v>1</v>
      </c>
      <c r="D1394" t="s">
        <v>3</v>
      </c>
      <c r="E1394" t="s">
        <v>111</v>
      </c>
      <c r="F1394" t="s">
        <v>87</v>
      </c>
      <c r="G1394" t="s">
        <v>16</v>
      </c>
      <c r="H1394">
        <v>1</v>
      </c>
      <c r="I1394">
        <v>2</v>
      </c>
      <c r="O1394">
        <v>3</v>
      </c>
    </row>
    <row r="1395" spans="1:15" x14ac:dyDescent="0.25">
      <c r="A1395" t="s">
        <v>46</v>
      </c>
      <c r="B1395" t="s">
        <v>48</v>
      </c>
      <c r="C1395" t="s">
        <v>1</v>
      </c>
      <c r="D1395" t="s">
        <v>3</v>
      </c>
      <c r="E1395" t="s">
        <v>112</v>
      </c>
      <c r="F1395" t="s">
        <v>85</v>
      </c>
      <c r="G1395" t="s">
        <v>18</v>
      </c>
      <c r="N1395">
        <v>2</v>
      </c>
      <c r="O1395">
        <v>2</v>
      </c>
    </row>
    <row r="1396" spans="1:15" x14ac:dyDescent="0.25">
      <c r="A1396" t="s">
        <v>46</v>
      </c>
      <c r="B1396" t="s">
        <v>48</v>
      </c>
      <c r="C1396" t="s">
        <v>1</v>
      </c>
      <c r="D1396" t="s">
        <v>3</v>
      </c>
      <c r="E1396" t="s">
        <v>112</v>
      </c>
      <c r="F1396" t="s">
        <v>85</v>
      </c>
      <c r="G1396" t="s">
        <v>16</v>
      </c>
      <c r="H1396">
        <v>1</v>
      </c>
      <c r="I1396">
        <v>5</v>
      </c>
      <c r="O1396">
        <v>6</v>
      </c>
    </row>
    <row r="1397" spans="1:15" x14ac:dyDescent="0.25">
      <c r="A1397" t="s">
        <v>46</v>
      </c>
      <c r="B1397" t="s">
        <v>48</v>
      </c>
      <c r="C1397" t="s">
        <v>1</v>
      </c>
      <c r="D1397" t="s">
        <v>3</v>
      </c>
      <c r="E1397" t="s">
        <v>112</v>
      </c>
      <c r="F1397" t="s">
        <v>87</v>
      </c>
      <c r="G1397" t="s">
        <v>18</v>
      </c>
      <c r="N1397">
        <v>2</v>
      </c>
      <c r="O1397">
        <v>2</v>
      </c>
    </row>
    <row r="1398" spans="1:15" x14ac:dyDescent="0.25">
      <c r="A1398" t="s">
        <v>46</v>
      </c>
      <c r="B1398" t="s">
        <v>48</v>
      </c>
      <c r="C1398" t="s">
        <v>1</v>
      </c>
      <c r="D1398" t="s">
        <v>3</v>
      </c>
      <c r="E1398" t="s">
        <v>113</v>
      </c>
      <c r="F1398" t="s">
        <v>85</v>
      </c>
      <c r="G1398" t="s">
        <v>18</v>
      </c>
      <c r="N1398">
        <v>1</v>
      </c>
      <c r="O1398">
        <v>1</v>
      </c>
    </row>
    <row r="1399" spans="1:15" x14ac:dyDescent="0.25">
      <c r="A1399" t="s">
        <v>46</v>
      </c>
      <c r="B1399" t="s">
        <v>48</v>
      </c>
      <c r="C1399" t="s">
        <v>1</v>
      </c>
      <c r="D1399" t="s">
        <v>3</v>
      </c>
      <c r="E1399" t="s">
        <v>114</v>
      </c>
      <c r="F1399" t="s">
        <v>96</v>
      </c>
      <c r="G1399" t="s">
        <v>18</v>
      </c>
      <c r="N1399">
        <v>3</v>
      </c>
      <c r="O1399">
        <v>3</v>
      </c>
    </row>
    <row r="1400" spans="1:15" x14ac:dyDescent="0.25">
      <c r="A1400" t="s">
        <v>46</v>
      </c>
      <c r="B1400" t="s">
        <v>48</v>
      </c>
      <c r="C1400" t="s">
        <v>1</v>
      </c>
      <c r="D1400" t="s">
        <v>3</v>
      </c>
      <c r="E1400" t="s">
        <v>114</v>
      </c>
      <c r="F1400" t="s">
        <v>96</v>
      </c>
      <c r="G1400" t="s">
        <v>16</v>
      </c>
      <c r="H1400">
        <v>7</v>
      </c>
      <c r="I1400">
        <v>3</v>
      </c>
      <c r="K1400">
        <v>1</v>
      </c>
      <c r="O1400">
        <v>11</v>
      </c>
    </row>
    <row r="1401" spans="1:15" x14ac:dyDescent="0.25">
      <c r="A1401" t="s">
        <v>46</v>
      </c>
      <c r="B1401" t="s">
        <v>48</v>
      </c>
      <c r="C1401" t="s">
        <v>1</v>
      </c>
      <c r="D1401" t="s">
        <v>3</v>
      </c>
      <c r="E1401" t="s">
        <v>115</v>
      </c>
      <c r="F1401" t="s">
        <v>87</v>
      </c>
      <c r="G1401" t="s">
        <v>18</v>
      </c>
      <c r="N1401">
        <v>2</v>
      </c>
      <c r="O1401">
        <v>2</v>
      </c>
    </row>
    <row r="1402" spans="1:15" x14ac:dyDescent="0.25">
      <c r="A1402" t="s">
        <v>46</v>
      </c>
      <c r="B1402" t="s">
        <v>48</v>
      </c>
      <c r="C1402" t="s">
        <v>1</v>
      </c>
      <c r="D1402" t="s">
        <v>3</v>
      </c>
      <c r="E1402" t="s">
        <v>116</v>
      </c>
      <c r="F1402" t="s">
        <v>85</v>
      </c>
      <c r="G1402" t="s">
        <v>16</v>
      </c>
      <c r="H1402">
        <v>6</v>
      </c>
      <c r="I1402">
        <v>6</v>
      </c>
      <c r="J1402">
        <v>2</v>
      </c>
      <c r="O1402">
        <v>14</v>
      </c>
    </row>
    <row r="1403" spans="1:15" x14ac:dyDescent="0.25">
      <c r="A1403" t="s">
        <v>46</v>
      </c>
      <c r="B1403" t="s">
        <v>48</v>
      </c>
      <c r="C1403" t="s">
        <v>1</v>
      </c>
      <c r="D1403" t="s">
        <v>3</v>
      </c>
      <c r="E1403" t="s">
        <v>117</v>
      </c>
      <c r="F1403" t="s">
        <v>85</v>
      </c>
      <c r="G1403" t="s">
        <v>18</v>
      </c>
      <c r="N1403">
        <v>1</v>
      </c>
      <c r="O1403">
        <v>1</v>
      </c>
    </row>
    <row r="1404" spans="1:15" x14ac:dyDescent="0.25">
      <c r="A1404" t="s">
        <v>46</v>
      </c>
      <c r="B1404" t="s">
        <v>48</v>
      </c>
      <c r="C1404" t="s">
        <v>1</v>
      </c>
      <c r="D1404" t="s">
        <v>3</v>
      </c>
      <c r="E1404" t="s">
        <v>118</v>
      </c>
      <c r="F1404" t="s">
        <v>85</v>
      </c>
      <c r="G1404" t="s">
        <v>16</v>
      </c>
      <c r="H1404">
        <v>1</v>
      </c>
      <c r="I1404">
        <v>4</v>
      </c>
      <c r="K1404">
        <v>1</v>
      </c>
      <c r="O1404">
        <v>6</v>
      </c>
    </row>
    <row r="1405" spans="1:15" x14ac:dyDescent="0.25">
      <c r="A1405" t="s">
        <v>46</v>
      </c>
      <c r="B1405" t="s">
        <v>48</v>
      </c>
      <c r="C1405" t="s">
        <v>1</v>
      </c>
      <c r="D1405" t="s">
        <v>3</v>
      </c>
      <c r="E1405" t="s">
        <v>119</v>
      </c>
      <c r="F1405" t="s">
        <v>85</v>
      </c>
      <c r="G1405" t="s">
        <v>18</v>
      </c>
      <c r="N1405">
        <v>4</v>
      </c>
      <c r="O1405">
        <v>4</v>
      </c>
    </row>
    <row r="1406" spans="1:15" x14ac:dyDescent="0.25">
      <c r="A1406" t="s">
        <v>46</v>
      </c>
      <c r="B1406" t="s">
        <v>48</v>
      </c>
      <c r="C1406" t="s">
        <v>1</v>
      </c>
      <c r="D1406" t="s">
        <v>3</v>
      </c>
      <c r="E1406" t="s">
        <v>120</v>
      </c>
      <c r="F1406" t="s">
        <v>85</v>
      </c>
      <c r="G1406" t="s">
        <v>16</v>
      </c>
      <c r="H1406">
        <v>1</v>
      </c>
      <c r="K1406">
        <v>1</v>
      </c>
      <c r="O1406">
        <v>2</v>
      </c>
    </row>
    <row r="1407" spans="1:15" x14ac:dyDescent="0.25">
      <c r="A1407" t="s">
        <v>46</v>
      </c>
      <c r="B1407" t="s">
        <v>48</v>
      </c>
      <c r="C1407" t="s">
        <v>1</v>
      </c>
      <c r="D1407" t="s">
        <v>3</v>
      </c>
      <c r="E1407" t="s">
        <v>121</v>
      </c>
      <c r="F1407" t="s">
        <v>96</v>
      </c>
      <c r="G1407" t="s">
        <v>18</v>
      </c>
      <c r="N1407">
        <v>20</v>
      </c>
      <c r="O1407">
        <v>20</v>
      </c>
    </row>
    <row r="1408" spans="1:15" x14ac:dyDescent="0.25">
      <c r="A1408" t="s">
        <v>46</v>
      </c>
      <c r="B1408" t="s">
        <v>48</v>
      </c>
      <c r="C1408" t="s">
        <v>1</v>
      </c>
      <c r="D1408" t="s">
        <v>3</v>
      </c>
      <c r="E1408" t="s">
        <v>121</v>
      </c>
      <c r="F1408" t="s">
        <v>96</v>
      </c>
      <c r="G1408" t="s">
        <v>16</v>
      </c>
      <c r="H1408">
        <v>8</v>
      </c>
      <c r="I1408">
        <v>3</v>
      </c>
      <c r="O1408">
        <v>11</v>
      </c>
    </row>
    <row r="1409" spans="1:15" x14ac:dyDescent="0.25">
      <c r="A1409" t="s">
        <v>22</v>
      </c>
      <c r="B1409" t="s">
        <v>23</v>
      </c>
      <c r="C1409" t="s">
        <v>1</v>
      </c>
      <c r="D1409" t="s">
        <v>3</v>
      </c>
      <c r="E1409" t="s">
        <v>84</v>
      </c>
      <c r="F1409" t="s">
        <v>85</v>
      </c>
      <c r="G1409" t="s">
        <v>18</v>
      </c>
      <c r="N1409">
        <v>8</v>
      </c>
      <c r="O1409">
        <v>8</v>
      </c>
    </row>
    <row r="1410" spans="1:15" x14ac:dyDescent="0.25">
      <c r="A1410" t="s">
        <v>22</v>
      </c>
      <c r="B1410" t="s">
        <v>23</v>
      </c>
      <c r="C1410" t="s">
        <v>1</v>
      </c>
      <c r="D1410" t="s">
        <v>3</v>
      </c>
      <c r="E1410" t="s">
        <v>84</v>
      </c>
      <c r="F1410" t="s">
        <v>85</v>
      </c>
      <c r="G1410" t="s">
        <v>16</v>
      </c>
      <c r="I1410">
        <v>5</v>
      </c>
      <c r="O1410">
        <v>5</v>
      </c>
    </row>
    <row r="1411" spans="1:15" x14ac:dyDescent="0.25">
      <c r="A1411" t="s">
        <v>22</v>
      </c>
      <c r="B1411" t="s">
        <v>23</v>
      </c>
      <c r="C1411" t="s">
        <v>1</v>
      </c>
      <c r="D1411" t="s">
        <v>3</v>
      </c>
      <c r="E1411" t="s">
        <v>86</v>
      </c>
      <c r="F1411" t="s">
        <v>85</v>
      </c>
      <c r="G1411" t="s">
        <v>18</v>
      </c>
      <c r="N1411">
        <v>1</v>
      </c>
      <c r="O1411">
        <v>1</v>
      </c>
    </row>
    <row r="1412" spans="1:15" x14ac:dyDescent="0.25">
      <c r="A1412" t="s">
        <v>22</v>
      </c>
      <c r="B1412" t="s">
        <v>23</v>
      </c>
      <c r="C1412" t="s">
        <v>1</v>
      </c>
      <c r="D1412" t="s">
        <v>3</v>
      </c>
      <c r="E1412" t="s">
        <v>86</v>
      </c>
      <c r="F1412" t="s">
        <v>85</v>
      </c>
      <c r="G1412" t="s">
        <v>16</v>
      </c>
      <c r="I1412">
        <v>1</v>
      </c>
      <c r="J1412">
        <v>1</v>
      </c>
      <c r="O1412">
        <v>2</v>
      </c>
    </row>
    <row r="1413" spans="1:15" x14ac:dyDescent="0.25">
      <c r="A1413" t="s">
        <v>22</v>
      </c>
      <c r="B1413" t="s">
        <v>23</v>
      </c>
      <c r="C1413" t="s">
        <v>1</v>
      </c>
      <c r="D1413" t="s">
        <v>3</v>
      </c>
      <c r="E1413" t="s">
        <v>86</v>
      </c>
      <c r="F1413" t="s">
        <v>87</v>
      </c>
      <c r="G1413" t="s">
        <v>18</v>
      </c>
      <c r="N1413">
        <v>2</v>
      </c>
      <c r="O1413">
        <v>2</v>
      </c>
    </row>
    <row r="1414" spans="1:15" x14ac:dyDescent="0.25">
      <c r="A1414" t="s">
        <v>22</v>
      </c>
      <c r="B1414" t="s">
        <v>23</v>
      </c>
      <c r="C1414" t="s">
        <v>1</v>
      </c>
      <c r="D1414" t="s">
        <v>3</v>
      </c>
      <c r="E1414" t="s">
        <v>88</v>
      </c>
      <c r="F1414" t="s">
        <v>85</v>
      </c>
      <c r="G1414" t="s">
        <v>18</v>
      </c>
      <c r="N1414">
        <v>2</v>
      </c>
      <c r="O1414">
        <v>2</v>
      </c>
    </row>
    <row r="1415" spans="1:15" x14ac:dyDescent="0.25">
      <c r="A1415" t="s">
        <v>22</v>
      </c>
      <c r="B1415" t="s">
        <v>23</v>
      </c>
      <c r="C1415" t="s">
        <v>1</v>
      </c>
      <c r="D1415" t="s">
        <v>3</v>
      </c>
      <c r="E1415" t="s">
        <v>88</v>
      </c>
      <c r="F1415" t="s">
        <v>85</v>
      </c>
      <c r="G1415" t="s">
        <v>16</v>
      </c>
      <c r="H1415">
        <v>4</v>
      </c>
      <c r="I1415">
        <v>4</v>
      </c>
      <c r="J1415">
        <v>2</v>
      </c>
      <c r="O1415">
        <v>10</v>
      </c>
    </row>
    <row r="1416" spans="1:15" x14ac:dyDescent="0.25">
      <c r="A1416" t="s">
        <v>22</v>
      </c>
      <c r="B1416" t="s">
        <v>23</v>
      </c>
      <c r="C1416" t="s">
        <v>1</v>
      </c>
      <c r="D1416" t="s">
        <v>3</v>
      </c>
      <c r="E1416" t="s">
        <v>88</v>
      </c>
      <c r="F1416" t="s">
        <v>87</v>
      </c>
      <c r="G1416" t="s">
        <v>18</v>
      </c>
      <c r="N1416">
        <v>1</v>
      </c>
      <c r="O1416">
        <v>1</v>
      </c>
    </row>
    <row r="1417" spans="1:15" x14ac:dyDescent="0.25">
      <c r="A1417" t="s">
        <v>22</v>
      </c>
      <c r="B1417" t="s">
        <v>23</v>
      </c>
      <c r="C1417" t="s">
        <v>1</v>
      </c>
      <c r="D1417" t="s">
        <v>3</v>
      </c>
      <c r="E1417" t="s">
        <v>89</v>
      </c>
      <c r="F1417" t="s">
        <v>87</v>
      </c>
      <c r="G1417" t="s">
        <v>18</v>
      </c>
      <c r="N1417">
        <v>1</v>
      </c>
      <c r="O1417">
        <v>1</v>
      </c>
    </row>
    <row r="1418" spans="1:15" x14ac:dyDescent="0.25">
      <c r="A1418" t="s">
        <v>22</v>
      </c>
      <c r="B1418" t="s">
        <v>23</v>
      </c>
      <c r="C1418" t="s">
        <v>1</v>
      </c>
      <c r="D1418" t="s">
        <v>3</v>
      </c>
      <c r="E1418" t="s">
        <v>90</v>
      </c>
      <c r="F1418" t="s">
        <v>85</v>
      </c>
      <c r="G1418" t="s">
        <v>18</v>
      </c>
      <c r="N1418">
        <v>2</v>
      </c>
      <c r="O1418">
        <v>2</v>
      </c>
    </row>
    <row r="1419" spans="1:15" x14ac:dyDescent="0.25">
      <c r="A1419" t="s">
        <v>22</v>
      </c>
      <c r="B1419" t="s">
        <v>23</v>
      </c>
      <c r="C1419" t="s">
        <v>1</v>
      </c>
      <c r="D1419" t="s">
        <v>3</v>
      </c>
      <c r="E1419" t="s">
        <v>90</v>
      </c>
      <c r="F1419" t="s">
        <v>85</v>
      </c>
      <c r="G1419" t="s">
        <v>16</v>
      </c>
      <c r="H1419">
        <v>4</v>
      </c>
      <c r="O1419">
        <v>4</v>
      </c>
    </row>
    <row r="1420" spans="1:15" x14ac:dyDescent="0.25">
      <c r="A1420" t="s">
        <v>22</v>
      </c>
      <c r="B1420" t="s">
        <v>23</v>
      </c>
      <c r="C1420" t="s">
        <v>1</v>
      </c>
      <c r="D1420" t="s">
        <v>3</v>
      </c>
      <c r="E1420" t="s">
        <v>91</v>
      </c>
      <c r="F1420" t="s">
        <v>85</v>
      </c>
      <c r="G1420" t="s">
        <v>18</v>
      </c>
      <c r="N1420">
        <v>11</v>
      </c>
      <c r="O1420">
        <v>11</v>
      </c>
    </row>
    <row r="1421" spans="1:15" x14ac:dyDescent="0.25">
      <c r="A1421" t="s">
        <v>22</v>
      </c>
      <c r="B1421" t="s">
        <v>23</v>
      </c>
      <c r="C1421" t="s">
        <v>1</v>
      </c>
      <c r="D1421" t="s">
        <v>3</v>
      </c>
      <c r="E1421" t="s">
        <v>91</v>
      </c>
      <c r="F1421" t="s">
        <v>85</v>
      </c>
      <c r="G1421" t="s">
        <v>16</v>
      </c>
      <c r="H1421">
        <v>5</v>
      </c>
      <c r="I1421">
        <v>11</v>
      </c>
      <c r="J1421">
        <v>3</v>
      </c>
      <c r="K1421">
        <v>1</v>
      </c>
      <c r="O1421">
        <v>20</v>
      </c>
    </row>
    <row r="1422" spans="1:15" x14ac:dyDescent="0.25">
      <c r="A1422" t="s">
        <v>22</v>
      </c>
      <c r="B1422" t="s">
        <v>23</v>
      </c>
      <c r="C1422" t="s">
        <v>1</v>
      </c>
      <c r="D1422" t="s">
        <v>3</v>
      </c>
      <c r="E1422" t="s">
        <v>92</v>
      </c>
      <c r="F1422" t="s">
        <v>87</v>
      </c>
      <c r="G1422" t="s">
        <v>18</v>
      </c>
      <c r="N1422">
        <v>1</v>
      </c>
      <c r="O1422">
        <v>1</v>
      </c>
    </row>
    <row r="1423" spans="1:15" x14ac:dyDescent="0.25">
      <c r="A1423" t="s">
        <v>22</v>
      </c>
      <c r="B1423" t="s">
        <v>23</v>
      </c>
      <c r="C1423" t="s">
        <v>1</v>
      </c>
      <c r="D1423" t="s">
        <v>3</v>
      </c>
      <c r="E1423" t="s">
        <v>93</v>
      </c>
      <c r="F1423" t="s">
        <v>85</v>
      </c>
      <c r="G1423" t="s">
        <v>16</v>
      </c>
      <c r="J1423">
        <v>1</v>
      </c>
      <c r="O1423">
        <v>1</v>
      </c>
    </row>
    <row r="1424" spans="1:15" x14ac:dyDescent="0.25">
      <c r="A1424" t="s">
        <v>22</v>
      </c>
      <c r="B1424" t="s">
        <v>23</v>
      </c>
      <c r="C1424" t="s">
        <v>1</v>
      </c>
      <c r="D1424" t="s">
        <v>3</v>
      </c>
      <c r="E1424" t="s">
        <v>94</v>
      </c>
      <c r="F1424" t="s">
        <v>85</v>
      </c>
      <c r="G1424" t="s">
        <v>16</v>
      </c>
      <c r="I1424">
        <v>2</v>
      </c>
      <c r="J1424">
        <v>1</v>
      </c>
      <c r="O1424">
        <v>3</v>
      </c>
    </row>
    <row r="1425" spans="1:15" x14ac:dyDescent="0.25">
      <c r="A1425" t="s">
        <v>22</v>
      </c>
      <c r="B1425" t="s">
        <v>23</v>
      </c>
      <c r="C1425" t="s">
        <v>1</v>
      </c>
      <c r="D1425" t="s">
        <v>3</v>
      </c>
      <c r="E1425" t="s">
        <v>95</v>
      </c>
      <c r="F1425" t="s">
        <v>85</v>
      </c>
      <c r="G1425" t="s">
        <v>18</v>
      </c>
      <c r="N1425">
        <v>2</v>
      </c>
      <c r="O1425">
        <v>2</v>
      </c>
    </row>
    <row r="1426" spans="1:15" x14ac:dyDescent="0.25">
      <c r="A1426" t="s">
        <v>22</v>
      </c>
      <c r="B1426" t="s">
        <v>23</v>
      </c>
      <c r="C1426" t="s">
        <v>1</v>
      </c>
      <c r="D1426" t="s">
        <v>3</v>
      </c>
      <c r="E1426" t="s">
        <v>95</v>
      </c>
      <c r="F1426" t="s">
        <v>85</v>
      </c>
      <c r="G1426" t="s">
        <v>16</v>
      </c>
      <c r="H1426">
        <v>3</v>
      </c>
      <c r="I1426">
        <v>1</v>
      </c>
      <c r="J1426">
        <v>1</v>
      </c>
      <c r="O1426">
        <v>5</v>
      </c>
    </row>
    <row r="1427" spans="1:15" x14ac:dyDescent="0.25">
      <c r="A1427" t="s">
        <v>22</v>
      </c>
      <c r="B1427" t="s">
        <v>23</v>
      </c>
      <c r="C1427" t="s">
        <v>1</v>
      </c>
      <c r="D1427" t="s">
        <v>3</v>
      </c>
      <c r="E1427" t="s">
        <v>95</v>
      </c>
      <c r="F1427" t="s">
        <v>87</v>
      </c>
      <c r="G1427" t="s">
        <v>18</v>
      </c>
      <c r="N1427">
        <v>1</v>
      </c>
      <c r="O1427">
        <v>1</v>
      </c>
    </row>
    <row r="1428" spans="1:15" x14ac:dyDescent="0.25">
      <c r="A1428" t="s">
        <v>22</v>
      </c>
      <c r="B1428" t="s">
        <v>23</v>
      </c>
      <c r="C1428" t="s">
        <v>1</v>
      </c>
      <c r="D1428" t="s">
        <v>3</v>
      </c>
      <c r="E1428" t="s">
        <v>95</v>
      </c>
      <c r="F1428" t="s">
        <v>87</v>
      </c>
      <c r="G1428" t="s">
        <v>16</v>
      </c>
      <c r="H1428">
        <v>1</v>
      </c>
      <c r="I1428">
        <v>2</v>
      </c>
      <c r="L1428">
        <v>1</v>
      </c>
      <c r="O1428">
        <v>4</v>
      </c>
    </row>
    <row r="1429" spans="1:15" x14ac:dyDescent="0.25">
      <c r="A1429" t="s">
        <v>22</v>
      </c>
      <c r="B1429" t="s">
        <v>23</v>
      </c>
      <c r="C1429" t="s">
        <v>1</v>
      </c>
      <c r="D1429" t="s">
        <v>3</v>
      </c>
      <c r="E1429" t="s">
        <v>95</v>
      </c>
      <c r="F1429" t="s">
        <v>96</v>
      </c>
      <c r="G1429" t="s">
        <v>18</v>
      </c>
      <c r="N1429">
        <v>2</v>
      </c>
      <c r="O1429">
        <v>2</v>
      </c>
    </row>
    <row r="1430" spans="1:15" x14ac:dyDescent="0.25">
      <c r="A1430" t="s">
        <v>22</v>
      </c>
      <c r="B1430" t="s">
        <v>23</v>
      </c>
      <c r="C1430" t="s">
        <v>1</v>
      </c>
      <c r="D1430" t="s">
        <v>3</v>
      </c>
      <c r="E1430" t="s">
        <v>97</v>
      </c>
      <c r="F1430" t="s">
        <v>87</v>
      </c>
      <c r="G1430" t="s">
        <v>18</v>
      </c>
      <c r="N1430">
        <v>1</v>
      </c>
      <c r="O1430">
        <v>1</v>
      </c>
    </row>
    <row r="1431" spans="1:15" x14ac:dyDescent="0.25">
      <c r="A1431" t="s">
        <v>22</v>
      </c>
      <c r="B1431" t="s">
        <v>23</v>
      </c>
      <c r="C1431" t="s">
        <v>1</v>
      </c>
      <c r="D1431" t="s">
        <v>3</v>
      </c>
      <c r="E1431" t="s">
        <v>97</v>
      </c>
      <c r="F1431" t="s">
        <v>87</v>
      </c>
      <c r="G1431" t="s">
        <v>16</v>
      </c>
      <c r="I1431">
        <v>1</v>
      </c>
      <c r="K1431">
        <v>1</v>
      </c>
      <c r="L1431">
        <v>1</v>
      </c>
      <c r="O1431">
        <v>3</v>
      </c>
    </row>
    <row r="1432" spans="1:15" x14ac:dyDescent="0.25">
      <c r="A1432" t="s">
        <v>22</v>
      </c>
      <c r="B1432" t="s">
        <v>23</v>
      </c>
      <c r="C1432" t="s">
        <v>1</v>
      </c>
      <c r="D1432" t="s">
        <v>3</v>
      </c>
      <c r="E1432" t="s">
        <v>98</v>
      </c>
      <c r="F1432" t="s">
        <v>85</v>
      </c>
      <c r="G1432" t="s">
        <v>16</v>
      </c>
      <c r="I1432">
        <v>1</v>
      </c>
      <c r="K1432">
        <v>2</v>
      </c>
      <c r="O1432">
        <v>3</v>
      </c>
    </row>
    <row r="1433" spans="1:15" x14ac:dyDescent="0.25">
      <c r="A1433" t="s">
        <v>22</v>
      </c>
      <c r="B1433" t="s">
        <v>23</v>
      </c>
      <c r="C1433" t="s">
        <v>1</v>
      </c>
      <c r="D1433" t="s">
        <v>3</v>
      </c>
      <c r="E1433" t="s">
        <v>98</v>
      </c>
      <c r="F1433" t="s">
        <v>87</v>
      </c>
      <c r="G1433" t="s">
        <v>18</v>
      </c>
      <c r="N1433">
        <v>4</v>
      </c>
      <c r="O1433">
        <v>4</v>
      </c>
    </row>
    <row r="1434" spans="1:15" x14ac:dyDescent="0.25">
      <c r="A1434" t="s">
        <v>22</v>
      </c>
      <c r="B1434" t="s">
        <v>23</v>
      </c>
      <c r="C1434" t="s">
        <v>1</v>
      </c>
      <c r="D1434" t="s">
        <v>3</v>
      </c>
      <c r="E1434" t="s">
        <v>98</v>
      </c>
      <c r="F1434" t="s">
        <v>87</v>
      </c>
      <c r="G1434" t="s">
        <v>16</v>
      </c>
      <c r="J1434">
        <v>1</v>
      </c>
      <c r="O1434">
        <v>1</v>
      </c>
    </row>
    <row r="1435" spans="1:15" x14ac:dyDescent="0.25">
      <c r="A1435" t="s">
        <v>22</v>
      </c>
      <c r="B1435" t="s">
        <v>23</v>
      </c>
      <c r="C1435" t="s">
        <v>1</v>
      </c>
      <c r="D1435" t="s">
        <v>3</v>
      </c>
      <c r="E1435" t="s">
        <v>99</v>
      </c>
      <c r="F1435" t="s">
        <v>85</v>
      </c>
      <c r="G1435" t="s">
        <v>18</v>
      </c>
      <c r="N1435">
        <v>5</v>
      </c>
      <c r="O1435">
        <v>5</v>
      </c>
    </row>
    <row r="1436" spans="1:15" x14ac:dyDescent="0.25">
      <c r="A1436" t="s">
        <v>22</v>
      </c>
      <c r="B1436" t="s">
        <v>23</v>
      </c>
      <c r="C1436" t="s">
        <v>1</v>
      </c>
      <c r="D1436" t="s">
        <v>3</v>
      </c>
      <c r="E1436" t="s">
        <v>99</v>
      </c>
      <c r="F1436" t="s">
        <v>85</v>
      </c>
      <c r="G1436" t="s">
        <v>16</v>
      </c>
      <c r="H1436">
        <v>7</v>
      </c>
      <c r="I1436">
        <v>7</v>
      </c>
      <c r="J1436">
        <v>1</v>
      </c>
      <c r="O1436">
        <v>15</v>
      </c>
    </row>
    <row r="1437" spans="1:15" x14ac:dyDescent="0.25">
      <c r="A1437" t="s">
        <v>22</v>
      </c>
      <c r="B1437" t="s">
        <v>23</v>
      </c>
      <c r="C1437" t="s">
        <v>1</v>
      </c>
      <c r="D1437" t="s">
        <v>3</v>
      </c>
      <c r="E1437" t="s">
        <v>99</v>
      </c>
      <c r="F1437" t="s">
        <v>87</v>
      </c>
      <c r="G1437" t="s">
        <v>18</v>
      </c>
      <c r="N1437">
        <v>2</v>
      </c>
      <c r="O1437">
        <v>2</v>
      </c>
    </row>
    <row r="1438" spans="1:15" x14ac:dyDescent="0.25">
      <c r="A1438" t="s">
        <v>22</v>
      </c>
      <c r="B1438" t="s">
        <v>23</v>
      </c>
      <c r="C1438" t="s">
        <v>1</v>
      </c>
      <c r="D1438" t="s">
        <v>3</v>
      </c>
      <c r="E1438" t="s">
        <v>100</v>
      </c>
      <c r="F1438" t="s">
        <v>85</v>
      </c>
      <c r="G1438" t="s">
        <v>18</v>
      </c>
      <c r="N1438">
        <v>2</v>
      </c>
      <c r="O1438">
        <v>2</v>
      </c>
    </row>
    <row r="1439" spans="1:15" x14ac:dyDescent="0.25">
      <c r="A1439" t="s">
        <v>22</v>
      </c>
      <c r="B1439" t="s">
        <v>23</v>
      </c>
      <c r="C1439" t="s">
        <v>1</v>
      </c>
      <c r="D1439" t="s">
        <v>3</v>
      </c>
      <c r="E1439" t="s">
        <v>100</v>
      </c>
      <c r="F1439" t="s">
        <v>85</v>
      </c>
      <c r="G1439" t="s">
        <v>16</v>
      </c>
      <c r="H1439">
        <v>1</v>
      </c>
      <c r="I1439">
        <v>1</v>
      </c>
      <c r="J1439">
        <v>1</v>
      </c>
      <c r="O1439">
        <v>3</v>
      </c>
    </row>
    <row r="1440" spans="1:15" x14ac:dyDescent="0.25">
      <c r="A1440" t="s">
        <v>22</v>
      </c>
      <c r="B1440" t="s">
        <v>23</v>
      </c>
      <c r="C1440" t="s">
        <v>1</v>
      </c>
      <c r="D1440" t="s">
        <v>3</v>
      </c>
      <c r="E1440" t="s">
        <v>100</v>
      </c>
      <c r="F1440" t="s">
        <v>87</v>
      </c>
      <c r="G1440" t="s">
        <v>18</v>
      </c>
      <c r="N1440">
        <v>5</v>
      </c>
      <c r="O1440">
        <v>5</v>
      </c>
    </row>
    <row r="1441" spans="1:15" x14ac:dyDescent="0.25">
      <c r="A1441" t="s">
        <v>22</v>
      </c>
      <c r="B1441" t="s">
        <v>23</v>
      </c>
      <c r="C1441" t="s">
        <v>1</v>
      </c>
      <c r="D1441" t="s">
        <v>3</v>
      </c>
      <c r="E1441" t="s">
        <v>101</v>
      </c>
      <c r="F1441" t="s">
        <v>85</v>
      </c>
      <c r="G1441" t="s">
        <v>18</v>
      </c>
      <c r="N1441">
        <v>3</v>
      </c>
      <c r="O1441">
        <v>3</v>
      </c>
    </row>
    <row r="1442" spans="1:15" x14ac:dyDescent="0.25">
      <c r="A1442" t="s">
        <v>22</v>
      </c>
      <c r="B1442" t="s">
        <v>23</v>
      </c>
      <c r="C1442" t="s">
        <v>1</v>
      </c>
      <c r="D1442" t="s">
        <v>3</v>
      </c>
      <c r="E1442" t="s">
        <v>101</v>
      </c>
      <c r="F1442" t="s">
        <v>85</v>
      </c>
      <c r="G1442" t="s">
        <v>16</v>
      </c>
      <c r="H1442">
        <v>1</v>
      </c>
      <c r="K1442">
        <v>1</v>
      </c>
      <c r="O1442">
        <v>2</v>
      </c>
    </row>
    <row r="1443" spans="1:15" x14ac:dyDescent="0.25">
      <c r="A1443" t="s">
        <v>22</v>
      </c>
      <c r="B1443" t="s">
        <v>23</v>
      </c>
      <c r="C1443" t="s">
        <v>1</v>
      </c>
      <c r="D1443" t="s">
        <v>3</v>
      </c>
      <c r="E1443" t="s">
        <v>102</v>
      </c>
      <c r="F1443" t="s">
        <v>85</v>
      </c>
      <c r="G1443" t="s">
        <v>16</v>
      </c>
      <c r="H1443">
        <v>4</v>
      </c>
      <c r="I1443">
        <v>3</v>
      </c>
      <c r="J1443">
        <v>1</v>
      </c>
      <c r="O1443">
        <v>8</v>
      </c>
    </row>
    <row r="1444" spans="1:15" x14ac:dyDescent="0.25">
      <c r="A1444" t="s">
        <v>22</v>
      </c>
      <c r="B1444" t="s">
        <v>23</v>
      </c>
      <c r="C1444" t="s">
        <v>1</v>
      </c>
      <c r="D1444" t="s">
        <v>3</v>
      </c>
      <c r="E1444" t="s">
        <v>103</v>
      </c>
      <c r="F1444" t="s">
        <v>96</v>
      </c>
      <c r="G1444" t="s">
        <v>18</v>
      </c>
      <c r="N1444">
        <v>3</v>
      </c>
      <c r="O1444">
        <v>3</v>
      </c>
    </row>
    <row r="1445" spans="1:15" x14ac:dyDescent="0.25">
      <c r="A1445" t="s">
        <v>22</v>
      </c>
      <c r="B1445" t="s">
        <v>23</v>
      </c>
      <c r="C1445" t="s">
        <v>1</v>
      </c>
      <c r="D1445" t="s">
        <v>3</v>
      </c>
      <c r="E1445" t="s">
        <v>103</v>
      </c>
      <c r="F1445" t="s">
        <v>96</v>
      </c>
      <c r="G1445" t="s">
        <v>16</v>
      </c>
      <c r="H1445">
        <v>2</v>
      </c>
      <c r="I1445">
        <v>1</v>
      </c>
      <c r="O1445">
        <v>3</v>
      </c>
    </row>
    <row r="1446" spans="1:15" x14ac:dyDescent="0.25">
      <c r="A1446" t="s">
        <v>22</v>
      </c>
      <c r="B1446" t="s">
        <v>23</v>
      </c>
      <c r="C1446" t="s">
        <v>1</v>
      </c>
      <c r="D1446" t="s">
        <v>3</v>
      </c>
      <c r="E1446" t="s">
        <v>103</v>
      </c>
      <c r="F1446" t="s">
        <v>104</v>
      </c>
      <c r="G1446" t="s">
        <v>18</v>
      </c>
      <c r="N1446">
        <v>2</v>
      </c>
      <c r="O1446">
        <v>2</v>
      </c>
    </row>
    <row r="1447" spans="1:15" x14ac:dyDescent="0.25">
      <c r="A1447" t="s">
        <v>22</v>
      </c>
      <c r="B1447" t="s">
        <v>23</v>
      </c>
      <c r="C1447" t="s">
        <v>1</v>
      </c>
      <c r="D1447" t="s">
        <v>3</v>
      </c>
      <c r="E1447" t="s">
        <v>105</v>
      </c>
      <c r="F1447" t="s">
        <v>96</v>
      </c>
      <c r="G1447" t="s">
        <v>18</v>
      </c>
      <c r="N1447">
        <v>2</v>
      </c>
      <c r="O1447">
        <v>2</v>
      </c>
    </row>
    <row r="1448" spans="1:15" x14ac:dyDescent="0.25">
      <c r="A1448" t="s">
        <v>22</v>
      </c>
      <c r="B1448" t="s">
        <v>23</v>
      </c>
      <c r="C1448" t="s">
        <v>1</v>
      </c>
      <c r="D1448" t="s">
        <v>3</v>
      </c>
      <c r="E1448" t="s">
        <v>105</v>
      </c>
      <c r="F1448" t="s">
        <v>96</v>
      </c>
      <c r="G1448" t="s">
        <v>16</v>
      </c>
      <c r="I1448">
        <v>1</v>
      </c>
      <c r="K1448">
        <v>1</v>
      </c>
      <c r="O1448">
        <v>2</v>
      </c>
    </row>
    <row r="1449" spans="1:15" x14ac:dyDescent="0.25">
      <c r="A1449" t="s">
        <v>22</v>
      </c>
      <c r="B1449" t="s">
        <v>23</v>
      </c>
      <c r="C1449" t="s">
        <v>1</v>
      </c>
      <c r="D1449" t="s">
        <v>3</v>
      </c>
      <c r="E1449" t="s">
        <v>105</v>
      </c>
      <c r="F1449" t="s">
        <v>104</v>
      </c>
      <c r="G1449" t="s">
        <v>18</v>
      </c>
      <c r="N1449">
        <v>4</v>
      </c>
      <c r="O1449">
        <v>4</v>
      </c>
    </row>
    <row r="1450" spans="1:15" x14ac:dyDescent="0.25">
      <c r="A1450" t="s">
        <v>22</v>
      </c>
      <c r="B1450" t="s">
        <v>23</v>
      </c>
      <c r="C1450" t="s">
        <v>1</v>
      </c>
      <c r="D1450" t="s">
        <v>3</v>
      </c>
      <c r="E1450" t="s">
        <v>105</v>
      </c>
      <c r="F1450" t="s">
        <v>104</v>
      </c>
      <c r="G1450" t="s">
        <v>16</v>
      </c>
      <c r="I1450">
        <v>1</v>
      </c>
      <c r="O1450">
        <v>1</v>
      </c>
    </row>
    <row r="1451" spans="1:15" x14ac:dyDescent="0.25">
      <c r="A1451" t="s">
        <v>22</v>
      </c>
      <c r="B1451" t="s">
        <v>23</v>
      </c>
      <c r="C1451" t="s">
        <v>1</v>
      </c>
      <c r="D1451" t="s">
        <v>3</v>
      </c>
      <c r="E1451" t="s">
        <v>106</v>
      </c>
      <c r="F1451" t="s">
        <v>85</v>
      </c>
      <c r="G1451" t="s">
        <v>18</v>
      </c>
      <c r="N1451">
        <v>5</v>
      </c>
      <c r="O1451">
        <v>5</v>
      </c>
    </row>
    <row r="1452" spans="1:15" x14ac:dyDescent="0.25">
      <c r="A1452" t="s">
        <v>22</v>
      </c>
      <c r="B1452" t="s">
        <v>23</v>
      </c>
      <c r="C1452" t="s">
        <v>1</v>
      </c>
      <c r="D1452" t="s">
        <v>3</v>
      </c>
      <c r="E1452" t="s">
        <v>106</v>
      </c>
      <c r="F1452" t="s">
        <v>85</v>
      </c>
      <c r="G1452" t="s">
        <v>16</v>
      </c>
      <c r="H1452">
        <v>7</v>
      </c>
      <c r="I1452">
        <v>2</v>
      </c>
      <c r="O1452">
        <v>9</v>
      </c>
    </row>
    <row r="1453" spans="1:15" x14ac:dyDescent="0.25">
      <c r="A1453" t="s">
        <v>22</v>
      </c>
      <c r="B1453" t="s">
        <v>23</v>
      </c>
      <c r="C1453" t="s">
        <v>1</v>
      </c>
      <c r="D1453" t="s">
        <v>3</v>
      </c>
      <c r="E1453" t="s">
        <v>106</v>
      </c>
      <c r="F1453" t="s">
        <v>87</v>
      </c>
      <c r="G1453" t="s">
        <v>18</v>
      </c>
      <c r="N1453">
        <v>1</v>
      </c>
      <c r="O1453">
        <v>1</v>
      </c>
    </row>
    <row r="1454" spans="1:15" x14ac:dyDescent="0.25">
      <c r="A1454" t="s">
        <v>22</v>
      </c>
      <c r="B1454" t="s">
        <v>23</v>
      </c>
      <c r="C1454" t="s">
        <v>1</v>
      </c>
      <c r="D1454" t="s">
        <v>3</v>
      </c>
      <c r="E1454" t="s">
        <v>107</v>
      </c>
      <c r="F1454" t="s">
        <v>85</v>
      </c>
      <c r="G1454" t="s">
        <v>16</v>
      </c>
      <c r="J1454">
        <v>1</v>
      </c>
      <c r="O1454">
        <v>1</v>
      </c>
    </row>
    <row r="1455" spans="1:15" x14ac:dyDescent="0.25">
      <c r="A1455" t="s">
        <v>22</v>
      </c>
      <c r="B1455" t="s">
        <v>23</v>
      </c>
      <c r="C1455" t="s">
        <v>1</v>
      </c>
      <c r="D1455" t="s">
        <v>3</v>
      </c>
      <c r="E1455" t="s">
        <v>108</v>
      </c>
      <c r="F1455" t="s">
        <v>85</v>
      </c>
      <c r="G1455" t="s">
        <v>16</v>
      </c>
      <c r="H1455">
        <v>2</v>
      </c>
      <c r="I1455">
        <v>2</v>
      </c>
      <c r="O1455">
        <v>4</v>
      </c>
    </row>
    <row r="1456" spans="1:15" x14ac:dyDescent="0.25">
      <c r="A1456" t="s">
        <v>22</v>
      </c>
      <c r="B1456" t="s">
        <v>23</v>
      </c>
      <c r="C1456" t="s">
        <v>1</v>
      </c>
      <c r="D1456" t="s">
        <v>3</v>
      </c>
      <c r="E1456" t="s">
        <v>108</v>
      </c>
      <c r="F1456" t="s">
        <v>87</v>
      </c>
      <c r="G1456" t="s">
        <v>18</v>
      </c>
      <c r="N1456">
        <v>3</v>
      </c>
      <c r="O1456">
        <v>3</v>
      </c>
    </row>
    <row r="1457" spans="1:15" x14ac:dyDescent="0.25">
      <c r="A1457" t="s">
        <v>22</v>
      </c>
      <c r="B1457" t="s">
        <v>23</v>
      </c>
      <c r="C1457" t="s">
        <v>1</v>
      </c>
      <c r="D1457" t="s">
        <v>3</v>
      </c>
      <c r="E1457" t="s">
        <v>109</v>
      </c>
      <c r="F1457" t="s">
        <v>85</v>
      </c>
      <c r="G1457" t="s">
        <v>16</v>
      </c>
      <c r="H1457">
        <v>1</v>
      </c>
      <c r="I1457">
        <v>1</v>
      </c>
      <c r="O1457">
        <v>2</v>
      </c>
    </row>
    <row r="1458" spans="1:15" x14ac:dyDescent="0.25">
      <c r="A1458" t="s">
        <v>22</v>
      </c>
      <c r="B1458" t="s">
        <v>23</v>
      </c>
      <c r="C1458" t="s">
        <v>1</v>
      </c>
      <c r="D1458" t="s">
        <v>3</v>
      </c>
      <c r="E1458" t="s">
        <v>109</v>
      </c>
      <c r="F1458" t="s">
        <v>87</v>
      </c>
      <c r="G1458" t="s">
        <v>16</v>
      </c>
      <c r="I1458">
        <v>1</v>
      </c>
      <c r="O1458">
        <v>1</v>
      </c>
    </row>
    <row r="1459" spans="1:15" x14ac:dyDescent="0.25">
      <c r="A1459" t="s">
        <v>22</v>
      </c>
      <c r="B1459" t="s">
        <v>23</v>
      </c>
      <c r="C1459" t="s">
        <v>1</v>
      </c>
      <c r="D1459" t="s">
        <v>3</v>
      </c>
      <c r="E1459" t="s">
        <v>110</v>
      </c>
      <c r="F1459" t="s">
        <v>85</v>
      </c>
      <c r="G1459" t="s">
        <v>18</v>
      </c>
      <c r="N1459">
        <v>1</v>
      </c>
      <c r="O1459">
        <v>1</v>
      </c>
    </row>
    <row r="1460" spans="1:15" x14ac:dyDescent="0.25">
      <c r="A1460" t="s">
        <v>22</v>
      </c>
      <c r="B1460" t="s">
        <v>23</v>
      </c>
      <c r="C1460" t="s">
        <v>1</v>
      </c>
      <c r="D1460" t="s">
        <v>3</v>
      </c>
      <c r="E1460" t="s">
        <v>111</v>
      </c>
      <c r="F1460" t="s">
        <v>87</v>
      </c>
      <c r="G1460" t="s">
        <v>18</v>
      </c>
      <c r="N1460">
        <v>1</v>
      </c>
      <c r="O1460">
        <v>1</v>
      </c>
    </row>
    <row r="1461" spans="1:15" x14ac:dyDescent="0.25">
      <c r="A1461" t="s">
        <v>22</v>
      </c>
      <c r="B1461" t="s">
        <v>23</v>
      </c>
      <c r="C1461" t="s">
        <v>1</v>
      </c>
      <c r="D1461" t="s">
        <v>3</v>
      </c>
      <c r="E1461" t="s">
        <v>111</v>
      </c>
      <c r="F1461" t="s">
        <v>87</v>
      </c>
      <c r="G1461" t="s">
        <v>16</v>
      </c>
      <c r="H1461">
        <v>1</v>
      </c>
      <c r="I1461">
        <v>1</v>
      </c>
      <c r="J1461">
        <v>1</v>
      </c>
      <c r="O1461">
        <v>3</v>
      </c>
    </row>
    <row r="1462" spans="1:15" x14ac:dyDescent="0.25">
      <c r="A1462" t="s">
        <v>22</v>
      </c>
      <c r="B1462" t="s">
        <v>23</v>
      </c>
      <c r="C1462" t="s">
        <v>1</v>
      </c>
      <c r="D1462" t="s">
        <v>3</v>
      </c>
      <c r="E1462" t="s">
        <v>112</v>
      </c>
      <c r="F1462" t="s">
        <v>85</v>
      </c>
      <c r="G1462" t="s">
        <v>18</v>
      </c>
      <c r="N1462">
        <v>2</v>
      </c>
      <c r="O1462">
        <v>2</v>
      </c>
    </row>
    <row r="1463" spans="1:15" x14ac:dyDescent="0.25">
      <c r="A1463" t="s">
        <v>22</v>
      </c>
      <c r="B1463" t="s">
        <v>23</v>
      </c>
      <c r="C1463" t="s">
        <v>1</v>
      </c>
      <c r="D1463" t="s">
        <v>3</v>
      </c>
      <c r="E1463" t="s">
        <v>112</v>
      </c>
      <c r="F1463" t="s">
        <v>85</v>
      </c>
      <c r="G1463" t="s">
        <v>16</v>
      </c>
      <c r="H1463">
        <v>3</v>
      </c>
      <c r="I1463">
        <v>2</v>
      </c>
      <c r="K1463">
        <v>1</v>
      </c>
      <c r="O1463">
        <v>6</v>
      </c>
    </row>
    <row r="1464" spans="1:15" x14ac:dyDescent="0.25">
      <c r="A1464" t="s">
        <v>22</v>
      </c>
      <c r="B1464" t="s">
        <v>23</v>
      </c>
      <c r="C1464" t="s">
        <v>1</v>
      </c>
      <c r="D1464" t="s">
        <v>3</v>
      </c>
      <c r="E1464" t="s">
        <v>112</v>
      </c>
      <c r="F1464" t="s">
        <v>87</v>
      </c>
      <c r="G1464" t="s">
        <v>18</v>
      </c>
      <c r="N1464">
        <v>2</v>
      </c>
      <c r="O1464">
        <v>2</v>
      </c>
    </row>
    <row r="1465" spans="1:15" x14ac:dyDescent="0.25">
      <c r="A1465" t="s">
        <v>22</v>
      </c>
      <c r="B1465" t="s">
        <v>23</v>
      </c>
      <c r="C1465" t="s">
        <v>1</v>
      </c>
      <c r="D1465" t="s">
        <v>3</v>
      </c>
      <c r="E1465" t="s">
        <v>113</v>
      </c>
      <c r="F1465" t="s">
        <v>85</v>
      </c>
      <c r="G1465" t="s">
        <v>18</v>
      </c>
      <c r="N1465">
        <v>1</v>
      </c>
      <c r="O1465">
        <v>1</v>
      </c>
    </row>
    <row r="1466" spans="1:15" x14ac:dyDescent="0.25">
      <c r="A1466" t="s">
        <v>22</v>
      </c>
      <c r="B1466" t="s">
        <v>23</v>
      </c>
      <c r="C1466" t="s">
        <v>1</v>
      </c>
      <c r="D1466" t="s">
        <v>3</v>
      </c>
      <c r="E1466" t="s">
        <v>114</v>
      </c>
      <c r="F1466" t="s">
        <v>96</v>
      </c>
      <c r="G1466" t="s">
        <v>18</v>
      </c>
      <c r="N1466">
        <v>3</v>
      </c>
      <c r="O1466">
        <v>3</v>
      </c>
    </row>
    <row r="1467" spans="1:15" x14ac:dyDescent="0.25">
      <c r="A1467" t="s">
        <v>22</v>
      </c>
      <c r="B1467" t="s">
        <v>23</v>
      </c>
      <c r="C1467" t="s">
        <v>1</v>
      </c>
      <c r="D1467" t="s">
        <v>3</v>
      </c>
      <c r="E1467" t="s">
        <v>114</v>
      </c>
      <c r="F1467" t="s">
        <v>96</v>
      </c>
      <c r="G1467" t="s">
        <v>16</v>
      </c>
      <c r="H1467">
        <v>9</v>
      </c>
      <c r="I1467">
        <v>1</v>
      </c>
      <c r="K1467">
        <v>1</v>
      </c>
      <c r="O1467">
        <v>11</v>
      </c>
    </row>
    <row r="1468" spans="1:15" x14ac:dyDescent="0.25">
      <c r="A1468" t="s">
        <v>22</v>
      </c>
      <c r="B1468" t="s">
        <v>23</v>
      </c>
      <c r="C1468" t="s">
        <v>1</v>
      </c>
      <c r="D1468" t="s">
        <v>3</v>
      </c>
      <c r="E1468" t="s">
        <v>115</v>
      </c>
      <c r="F1468" t="s">
        <v>87</v>
      </c>
      <c r="G1468" t="s">
        <v>18</v>
      </c>
      <c r="N1468">
        <v>2</v>
      </c>
      <c r="O1468">
        <v>2</v>
      </c>
    </row>
    <row r="1469" spans="1:15" x14ac:dyDescent="0.25">
      <c r="A1469" t="s">
        <v>22</v>
      </c>
      <c r="B1469" t="s">
        <v>23</v>
      </c>
      <c r="C1469" t="s">
        <v>1</v>
      </c>
      <c r="D1469" t="s">
        <v>3</v>
      </c>
      <c r="E1469" t="s">
        <v>116</v>
      </c>
      <c r="F1469" t="s">
        <v>85</v>
      </c>
      <c r="G1469" t="s">
        <v>16</v>
      </c>
      <c r="H1469">
        <v>9</v>
      </c>
      <c r="I1469">
        <v>3</v>
      </c>
      <c r="J1469">
        <v>1</v>
      </c>
      <c r="K1469">
        <v>1</v>
      </c>
      <c r="O1469">
        <v>14</v>
      </c>
    </row>
    <row r="1470" spans="1:15" x14ac:dyDescent="0.25">
      <c r="A1470" t="s">
        <v>22</v>
      </c>
      <c r="B1470" t="s">
        <v>23</v>
      </c>
      <c r="C1470" t="s">
        <v>1</v>
      </c>
      <c r="D1470" t="s">
        <v>3</v>
      </c>
      <c r="E1470" t="s">
        <v>117</v>
      </c>
      <c r="F1470" t="s">
        <v>85</v>
      </c>
      <c r="G1470" t="s">
        <v>18</v>
      </c>
      <c r="N1470">
        <v>1</v>
      </c>
      <c r="O1470">
        <v>1</v>
      </c>
    </row>
    <row r="1471" spans="1:15" x14ac:dyDescent="0.25">
      <c r="A1471" t="s">
        <v>22</v>
      </c>
      <c r="B1471" t="s">
        <v>23</v>
      </c>
      <c r="C1471" t="s">
        <v>1</v>
      </c>
      <c r="D1471" t="s">
        <v>3</v>
      </c>
      <c r="E1471" t="s">
        <v>118</v>
      </c>
      <c r="F1471" t="s">
        <v>85</v>
      </c>
      <c r="G1471" t="s">
        <v>16</v>
      </c>
      <c r="H1471">
        <v>2</v>
      </c>
      <c r="I1471">
        <v>2</v>
      </c>
      <c r="K1471">
        <v>2</v>
      </c>
      <c r="O1471">
        <v>6</v>
      </c>
    </row>
    <row r="1472" spans="1:15" x14ac:dyDescent="0.25">
      <c r="A1472" t="s">
        <v>22</v>
      </c>
      <c r="B1472" t="s">
        <v>23</v>
      </c>
      <c r="C1472" t="s">
        <v>1</v>
      </c>
      <c r="D1472" t="s">
        <v>3</v>
      </c>
      <c r="E1472" t="s">
        <v>119</v>
      </c>
      <c r="F1472" t="s">
        <v>85</v>
      </c>
      <c r="G1472" t="s">
        <v>18</v>
      </c>
      <c r="N1472">
        <v>4</v>
      </c>
      <c r="O1472">
        <v>4</v>
      </c>
    </row>
    <row r="1473" spans="1:15" x14ac:dyDescent="0.25">
      <c r="A1473" t="s">
        <v>22</v>
      </c>
      <c r="B1473" t="s">
        <v>23</v>
      </c>
      <c r="C1473" t="s">
        <v>1</v>
      </c>
      <c r="D1473" t="s">
        <v>3</v>
      </c>
      <c r="E1473" t="s">
        <v>120</v>
      </c>
      <c r="F1473" t="s">
        <v>85</v>
      </c>
      <c r="G1473" t="s">
        <v>16</v>
      </c>
      <c r="I1473">
        <v>2</v>
      </c>
      <c r="O1473">
        <v>2</v>
      </c>
    </row>
    <row r="1474" spans="1:15" x14ac:dyDescent="0.25">
      <c r="A1474" t="s">
        <v>22</v>
      </c>
      <c r="B1474" t="s">
        <v>23</v>
      </c>
      <c r="C1474" t="s">
        <v>1</v>
      </c>
      <c r="D1474" t="s">
        <v>3</v>
      </c>
      <c r="E1474" t="s">
        <v>121</v>
      </c>
      <c r="F1474" t="s">
        <v>96</v>
      </c>
      <c r="G1474" t="s">
        <v>18</v>
      </c>
      <c r="N1474">
        <v>20</v>
      </c>
      <c r="O1474">
        <v>20</v>
      </c>
    </row>
    <row r="1475" spans="1:15" x14ac:dyDescent="0.25">
      <c r="A1475" t="s">
        <v>22</v>
      </c>
      <c r="B1475" t="s">
        <v>23</v>
      </c>
      <c r="C1475" t="s">
        <v>1</v>
      </c>
      <c r="D1475" t="s">
        <v>3</v>
      </c>
      <c r="E1475" t="s">
        <v>121</v>
      </c>
      <c r="F1475" t="s">
        <v>96</v>
      </c>
      <c r="G1475" t="s">
        <v>16</v>
      </c>
      <c r="H1475">
        <v>9</v>
      </c>
      <c r="I1475">
        <v>2</v>
      </c>
      <c r="O1475">
        <v>11</v>
      </c>
    </row>
    <row r="1476" spans="1:15" x14ac:dyDescent="0.25">
      <c r="A1476" t="s">
        <v>22</v>
      </c>
      <c r="B1476" t="s">
        <v>24</v>
      </c>
      <c r="C1476" t="s">
        <v>1</v>
      </c>
      <c r="D1476" t="s">
        <v>3</v>
      </c>
      <c r="E1476" t="s">
        <v>84</v>
      </c>
      <c r="F1476" t="s">
        <v>85</v>
      </c>
      <c r="G1476" t="s">
        <v>18</v>
      </c>
      <c r="N1476">
        <v>8</v>
      </c>
      <c r="O1476">
        <v>8</v>
      </c>
    </row>
    <row r="1477" spans="1:15" x14ac:dyDescent="0.25">
      <c r="A1477" t="s">
        <v>22</v>
      </c>
      <c r="B1477" t="s">
        <v>24</v>
      </c>
      <c r="C1477" t="s">
        <v>1</v>
      </c>
      <c r="D1477" t="s">
        <v>3</v>
      </c>
      <c r="E1477" t="s">
        <v>84</v>
      </c>
      <c r="F1477" t="s">
        <v>85</v>
      </c>
      <c r="G1477" t="s">
        <v>16</v>
      </c>
      <c r="I1477">
        <v>5</v>
      </c>
      <c r="O1477">
        <v>5</v>
      </c>
    </row>
    <row r="1478" spans="1:15" x14ac:dyDescent="0.25">
      <c r="A1478" t="s">
        <v>22</v>
      </c>
      <c r="B1478" t="s">
        <v>24</v>
      </c>
      <c r="C1478" t="s">
        <v>1</v>
      </c>
      <c r="D1478" t="s">
        <v>3</v>
      </c>
      <c r="E1478" t="s">
        <v>86</v>
      </c>
      <c r="F1478" t="s">
        <v>85</v>
      </c>
      <c r="G1478" t="s">
        <v>18</v>
      </c>
      <c r="N1478">
        <v>1</v>
      </c>
      <c r="O1478">
        <v>1</v>
      </c>
    </row>
    <row r="1479" spans="1:15" x14ac:dyDescent="0.25">
      <c r="A1479" t="s">
        <v>22</v>
      </c>
      <c r="B1479" t="s">
        <v>24</v>
      </c>
      <c r="C1479" t="s">
        <v>1</v>
      </c>
      <c r="D1479" t="s">
        <v>3</v>
      </c>
      <c r="E1479" t="s">
        <v>86</v>
      </c>
      <c r="F1479" t="s">
        <v>85</v>
      </c>
      <c r="G1479" t="s">
        <v>16</v>
      </c>
      <c r="I1479">
        <v>1</v>
      </c>
      <c r="J1479">
        <v>1</v>
      </c>
      <c r="O1479">
        <v>2</v>
      </c>
    </row>
    <row r="1480" spans="1:15" x14ac:dyDescent="0.25">
      <c r="A1480" t="s">
        <v>22</v>
      </c>
      <c r="B1480" t="s">
        <v>24</v>
      </c>
      <c r="C1480" t="s">
        <v>1</v>
      </c>
      <c r="D1480" t="s">
        <v>3</v>
      </c>
      <c r="E1480" t="s">
        <v>86</v>
      </c>
      <c r="F1480" t="s">
        <v>87</v>
      </c>
      <c r="G1480" t="s">
        <v>18</v>
      </c>
      <c r="N1480">
        <v>2</v>
      </c>
      <c r="O1480">
        <v>2</v>
      </c>
    </row>
    <row r="1481" spans="1:15" x14ac:dyDescent="0.25">
      <c r="A1481" t="s">
        <v>22</v>
      </c>
      <c r="B1481" t="s">
        <v>24</v>
      </c>
      <c r="C1481" t="s">
        <v>1</v>
      </c>
      <c r="D1481" t="s">
        <v>3</v>
      </c>
      <c r="E1481" t="s">
        <v>88</v>
      </c>
      <c r="F1481" t="s">
        <v>85</v>
      </c>
      <c r="G1481" t="s">
        <v>18</v>
      </c>
      <c r="N1481">
        <v>2</v>
      </c>
      <c r="O1481">
        <v>2</v>
      </c>
    </row>
    <row r="1482" spans="1:15" x14ac:dyDescent="0.25">
      <c r="A1482" t="s">
        <v>22</v>
      </c>
      <c r="B1482" t="s">
        <v>24</v>
      </c>
      <c r="C1482" t="s">
        <v>1</v>
      </c>
      <c r="D1482" t="s">
        <v>3</v>
      </c>
      <c r="E1482" t="s">
        <v>88</v>
      </c>
      <c r="F1482" t="s">
        <v>85</v>
      </c>
      <c r="G1482" t="s">
        <v>16</v>
      </c>
      <c r="H1482">
        <v>5</v>
      </c>
      <c r="I1482">
        <v>5</v>
      </c>
      <c r="O1482">
        <v>10</v>
      </c>
    </row>
    <row r="1483" spans="1:15" x14ac:dyDescent="0.25">
      <c r="A1483" t="s">
        <v>22</v>
      </c>
      <c r="B1483" t="s">
        <v>24</v>
      </c>
      <c r="C1483" t="s">
        <v>1</v>
      </c>
      <c r="D1483" t="s">
        <v>3</v>
      </c>
      <c r="E1483" t="s">
        <v>88</v>
      </c>
      <c r="F1483" t="s">
        <v>87</v>
      </c>
      <c r="G1483" t="s">
        <v>18</v>
      </c>
      <c r="N1483">
        <v>1</v>
      </c>
      <c r="O1483">
        <v>1</v>
      </c>
    </row>
    <row r="1484" spans="1:15" x14ac:dyDescent="0.25">
      <c r="A1484" t="s">
        <v>22</v>
      </c>
      <c r="B1484" t="s">
        <v>24</v>
      </c>
      <c r="C1484" t="s">
        <v>1</v>
      </c>
      <c r="D1484" t="s">
        <v>3</v>
      </c>
      <c r="E1484" t="s">
        <v>89</v>
      </c>
      <c r="F1484" t="s">
        <v>87</v>
      </c>
      <c r="G1484" t="s">
        <v>18</v>
      </c>
      <c r="N1484">
        <v>1</v>
      </c>
      <c r="O1484">
        <v>1</v>
      </c>
    </row>
    <row r="1485" spans="1:15" x14ac:dyDescent="0.25">
      <c r="A1485" t="s">
        <v>22</v>
      </c>
      <c r="B1485" t="s">
        <v>24</v>
      </c>
      <c r="C1485" t="s">
        <v>1</v>
      </c>
      <c r="D1485" t="s">
        <v>3</v>
      </c>
      <c r="E1485" t="s">
        <v>90</v>
      </c>
      <c r="F1485" t="s">
        <v>85</v>
      </c>
      <c r="G1485" t="s">
        <v>18</v>
      </c>
      <c r="N1485">
        <v>2</v>
      </c>
      <c r="O1485">
        <v>2</v>
      </c>
    </row>
    <row r="1486" spans="1:15" x14ac:dyDescent="0.25">
      <c r="A1486" t="s">
        <v>22</v>
      </c>
      <c r="B1486" t="s">
        <v>24</v>
      </c>
      <c r="C1486" t="s">
        <v>1</v>
      </c>
      <c r="D1486" t="s">
        <v>3</v>
      </c>
      <c r="E1486" t="s">
        <v>90</v>
      </c>
      <c r="F1486" t="s">
        <v>85</v>
      </c>
      <c r="G1486" t="s">
        <v>16</v>
      </c>
      <c r="H1486">
        <v>4</v>
      </c>
      <c r="O1486">
        <v>4</v>
      </c>
    </row>
    <row r="1487" spans="1:15" x14ac:dyDescent="0.25">
      <c r="A1487" t="s">
        <v>22</v>
      </c>
      <c r="B1487" t="s">
        <v>24</v>
      </c>
      <c r="C1487" t="s">
        <v>1</v>
      </c>
      <c r="D1487" t="s">
        <v>3</v>
      </c>
      <c r="E1487" t="s">
        <v>91</v>
      </c>
      <c r="F1487" t="s">
        <v>85</v>
      </c>
      <c r="G1487" t="s">
        <v>18</v>
      </c>
      <c r="N1487">
        <v>11</v>
      </c>
      <c r="O1487">
        <v>11</v>
      </c>
    </row>
    <row r="1488" spans="1:15" x14ac:dyDescent="0.25">
      <c r="A1488" t="s">
        <v>22</v>
      </c>
      <c r="B1488" t="s">
        <v>24</v>
      </c>
      <c r="C1488" t="s">
        <v>1</v>
      </c>
      <c r="D1488" t="s">
        <v>3</v>
      </c>
      <c r="E1488" t="s">
        <v>91</v>
      </c>
      <c r="F1488" t="s">
        <v>85</v>
      </c>
      <c r="G1488" t="s">
        <v>16</v>
      </c>
      <c r="H1488">
        <v>10</v>
      </c>
      <c r="I1488">
        <v>8</v>
      </c>
      <c r="J1488">
        <v>2</v>
      </c>
      <c r="O1488">
        <v>20</v>
      </c>
    </row>
    <row r="1489" spans="1:15" x14ac:dyDescent="0.25">
      <c r="A1489" t="s">
        <v>22</v>
      </c>
      <c r="B1489" t="s">
        <v>24</v>
      </c>
      <c r="C1489" t="s">
        <v>1</v>
      </c>
      <c r="D1489" t="s">
        <v>3</v>
      </c>
      <c r="E1489" t="s">
        <v>92</v>
      </c>
      <c r="F1489" t="s">
        <v>87</v>
      </c>
      <c r="G1489" t="s">
        <v>18</v>
      </c>
      <c r="N1489">
        <v>1</v>
      </c>
      <c r="O1489">
        <v>1</v>
      </c>
    </row>
    <row r="1490" spans="1:15" x14ac:dyDescent="0.25">
      <c r="A1490" t="s">
        <v>22</v>
      </c>
      <c r="B1490" t="s">
        <v>24</v>
      </c>
      <c r="C1490" t="s">
        <v>1</v>
      </c>
      <c r="D1490" t="s">
        <v>3</v>
      </c>
      <c r="E1490" t="s">
        <v>93</v>
      </c>
      <c r="F1490" t="s">
        <v>85</v>
      </c>
      <c r="G1490" t="s">
        <v>16</v>
      </c>
      <c r="J1490">
        <v>1</v>
      </c>
      <c r="O1490">
        <v>1</v>
      </c>
    </row>
    <row r="1491" spans="1:15" x14ac:dyDescent="0.25">
      <c r="A1491" t="s">
        <v>22</v>
      </c>
      <c r="B1491" t="s">
        <v>24</v>
      </c>
      <c r="C1491" t="s">
        <v>1</v>
      </c>
      <c r="D1491" t="s">
        <v>3</v>
      </c>
      <c r="E1491" t="s">
        <v>94</v>
      </c>
      <c r="F1491" t="s">
        <v>85</v>
      </c>
      <c r="G1491" t="s">
        <v>16</v>
      </c>
      <c r="I1491">
        <v>2</v>
      </c>
      <c r="J1491">
        <v>1</v>
      </c>
      <c r="O1491">
        <v>3</v>
      </c>
    </row>
    <row r="1492" spans="1:15" x14ac:dyDescent="0.25">
      <c r="A1492" t="s">
        <v>22</v>
      </c>
      <c r="B1492" t="s">
        <v>24</v>
      </c>
      <c r="C1492" t="s">
        <v>1</v>
      </c>
      <c r="D1492" t="s">
        <v>3</v>
      </c>
      <c r="E1492" t="s">
        <v>95</v>
      </c>
      <c r="F1492" t="s">
        <v>85</v>
      </c>
      <c r="G1492" t="s">
        <v>18</v>
      </c>
      <c r="N1492">
        <v>2</v>
      </c>
      <c r="O1492">
        <v>2</v>
      </c>
    </row>
    <row r="1493" spans="1:15" x14ac:dyDescent="0.25">
      <c r="A1493" t="s">
        <v>22</v>
      </c>
      <c r="B1493" t="s">
        <v>24</v>
      </c>
      <c r="C1493" t="s">
        <v>1</v>
      </c>
      <c r="D1493" t="s">
        <v>3</v>
      </c>
      <c r="E1493" t="s">
        <v>95</v>
      </c>
      <c r="F1493" t="s">
        <v>85</v>
      </c>
      <c r="G1493" t="s">
        <v>16</v>
      </c>
      <c r="H1493">
        <v>2</v>
      </c>
      <c r="I1493">
        <v>2</v>
      </c>
      <c r="J1493">
        <v>1</v>
      </c>
      <c r="O1493">
        <v>5</v>
      </c>
    </row>
    <row r="1494" spans="1:15" x14ac:dyDescent="0.25">
      <c r="A1494" t="s">
        <v>22</v>
      </c>
      <c r="B1494" t="s">
        <v>24</v>
      </c>
      <c r="C1494" t="s">
        <v>1</v>
      </c>
      <c r="D1494" t="s">
        <v>3</v>
      </c>
      <c r="E1494" t="s">
        <v>95</v>
      </c>
      <c r="F1494" t="s">
        <v>87</v>
      </c>
      <c r="G1494" t="s">
        <v>18</v>
      </c>
      <c r="N1494">
        <v>1</v>
      </c>
      <c r="O1494">
        <v>1</v>
      </c>
    </row>
    <row r="1495" spans="1:15" x14ac:dyDescent="0.25">
      <c r="A1495" t="s">
        <v>22</v>
      </c>
      <c r="B1495" t="s">
        <v>24</v>
      </c>
      <c r="C1495" t="s">
        <v>1</v>
      </c>
      <c r="D1495" t="s">
        <v>3</v>
      </c>
      <c r="E1495" t="s">
        <v>95</v>
      </c>
      <c r="F1495" t="s">
        <v>87</v>
      </c>
      <c r="G1495" t="s">
        <v>16</v>
      </c>
      <c r="H1495">
        <v>1</v>
      </c>
      <c r="I1495">
        <v>2</v>
      </c>
      <c r="J1495">
        <v>1</v>
      </c>
      <c r="O1495">
        <v>4</v>
      </c>
    </row>
    <row r="1496" spans="1:15" x14ac:dyDescent="0.25">
      <c r="A1496" t="s">
        <v>22</v>
      </c>
      <c r="B1496" t="s">
        <v>24</v>
      </c>
      <c r="C1496" t="s">
        <v>1</v>
      </c>
      <c r="D1496" t="s">
        <v>3</v>
      </c>
      <c r="E1496" t="s">
        <v>95</v>
      </c>
      <c r="F1496" t="s">
        <v>96</v>
      </c>
      <c r="G1496" t="s">
        <v>18</v>
      </c>
      <c r="N1496">
        <v>2</v>
      </c>
      <c r="O1496">
        <v>2</v>
      </c>
    </row>
    <row r="1497" spans="1:15" x14ac:dyDescent="0.25">
      <c r="A1497" t="s">
        <v>22</v>
      </c>
      <c r="B1497" t="s">
        <v>24</v>
      </c>
      <c r="C1497" t="s">
        <v>1</v>
      </c>
      <c r="D1497" t="s">
        <v>3</v>
      </c>
      <c r="E1497" t="s">
        <v>97</v>
      </c>
      <c r="F1497" t="s">
        <v>87</v>
      </c>
      <c r="G1497" t="s">
        <v>18</v>
      </c>
      <c r="N1497">
        <v>1</v>
      </c>
      <c r="O1497">
        <v>1</v>
      </c>
    </row>
    <row r="1498" spans="1:15" x14ac:dyDescent="0.25">
      <c r="A1498" t="s">
        <v>22</v>
      </c>
      <c r="B1498" t="s">
        <v>24</v>
      </c>
      <c r="C1498" t="s">
        <v>1</v>
      </c>
      <c r="D1498" t="s">
        <v>3</v>
      </c>
      <c r="E1498" t="s">
        <v>97</v>
      </c>
      <c r="F1498" t="s">
        <v>87</v>
      </c>
      <c r="G1498" t="s">
        <v>16</v>
      </c>
      <c r="I1498">
        <v>1</v>
      </c>
      <c r="K1498">
        <v>2</v>
      </c>
      <c r="O1498">
        <v>3</v>
      </c>
    </row>
    <row r="1499" spans="1:15" x14ac:dyDescent="0.25">
      <c r="A1499" t="s">
        <v>22</v>
      </c>
      <c r="B1499" t="s">
        <v>24</v>
      </c>
      <c r="C1499" t="s">
        <v>1</v>
      </c>
      <c r="D1499" t="s">
        <v>3</v>
      </c>
      <c r="E1499" t="s">
        <v>98</v>
      </c>
      <c r="F1499" t="s">
        <v>85</v>
      </c>
      <c r="G1499" t="s">
        <v>16</v>
      </c>
      <c r="J1499">
        <v>2</v>
      </c>
      <c r="K1499">
        <v>1</v>
      </c>
      <c r="O1499">
        <v>3</v>
      </c>
    </row>
    <row r="1500" spans="1:15" x14ac:dyDescent="0.25">
      <c r="A1500" t="s">
        <v>22</v>
      </c>
      <c r="B1500" t="s">
        <v>24</v>
      </c>
      <c r="C1500" t="s">
        <v>1</v>
      </c>
      <c r="D1500" t="s">
        <v>3</v>
      </c>
      <c r="E1500" t="s">
        <v>98</v>
      </c>
      <c r="F1500" t="s">
        <v>87</v>
      </c>
      <c r="G1500" t="s">
        <v>18</v>
      </c>
      <c r="N1500">
        <v>4</v>
      </c>
      <c r="O1500">
        <v>4</v>
      </c>
    </row>
    <row r="1501" spans="1:15" x14ac:dyDescent="0.25">
      <c r="A1501" t="s">
        <v>22</v>
      </c>
      <c r="B1501" t="s">
        <v>24</v>
      </c>
      <c r="C1501" t="s">
        <v>1</v>
      </c>
      <c r="D1501" t="s">
        <v>3</v>
      </c>
      <c r="E1501" t="s">
        <v>98</v>
      </c>
      <c r="F1501" t="s">
        <v>87</v>
      </c>
      <c r="G1501" t="s">
        <v>16</v>
      </c>
      <c r="J1501">
        <v>1</v>
      </c>
      <c r="O1501">
        <v>1</v>
      </c>
    </row>
    <row r="1502" spans="1:15" x14ac:dyDescent="0.25">
      <c r="A1502" t="s">
        <v>22</v>
      </c>
      <c r="B1502" t="s">
        <v>24</v>
      </c>
      <c r="C1502" t="s">
        <v>1</v>
      </c>
      <c r="D1502" t="s">
        <v>3</v>
      </c>
      <c r="E1502" t="s">
        <v>99</v>
      </c>
      <c r="F1502" t="s">
        <v>85</v>
      </c>
      <c r="G1502" t="s">
        <v>18</v>
      </c>
      <c r="N1502">
        <v>5</v>
      </c>
      <c r="O1502">
        <v>5</v>
      </c>
    </row>
    <row r="1503" spans="1:15" x14ac:dyDescent="0.25">
      <c r="A1503" t="s">
        <v>22</v>
      </c>
      <c r="B1503" t="s">
        <v>24</v>
      </c>
      <c r="C1503" t="s">
        <v>1</v>
      </c>
      <c r="D1503" t="s">
        <v>3</v>
      </c>
      <c r="E1503" t="s">
        <v>99</v>
      </c>
      <c r="F1503" t="s">
        <v>85</v>
      </c>
      <c r="G1503" t="s">
        <v>16</v>
      </c>
      <c r="H1503">
        <v>9</v>
      </c>
      <c r="I1503">
        <v>2</v>
      </c>
      <c r="J1503">
        <v>3</v>
      </c>
      <c r="K1503">
        <v>1</v>
      </c>
      <c r="O1503">
        <v>15</v>
      </c>
    </row>
    <row r="1504" spans="1:15" x14ac:dyDescent="0.25">
      <c r="A1504" t="s">
        <v>22</v>
      </c>
      <c r="B1504" t="s">
        <v>24</v>
      </c>
      <c r="C1504" t="s">
        <v>1</v>
      </c>
      <c r="D1504" t="s">
        <v>3</v>
      </c>
      <c r="E1504" t="s">
        <v>99</v>
      </c>
      <c r="F1504" t="s">
        <v>87</v>
      </c>
      <c r="G1504" t="s">
        <v>18</v>
      </c>
      <c r="N1504">
        <v>2</v>
      </c>
      <c r="O1504">
        <v>2</v>
      </c>
    </row>
    <row r="1505" spans="1:15" x14ac:dyDescent="0.25">
      <c r="A1505" t="s">
        <v>22</v>
      </c>
      <c r="B1505" t="s">
        <v>24</v>
      </c>
      <c r="C1505" t="s">
        <v>1</v>
      </c>
      <c r="D1505" t="s">
        <v>3</v>
      </c>
      <c r="E1505" t="s">
        <v>100</v>
      </c>
      <c r="F1505" t="s">
        <v>85</v>
      </c>
      <c r="G1505" t="s">
        <v>18</v>
      </c>
      <c r="N1505">
        <v>2</v>
      </c>
      <c r="O1505">
        <v>2</v>
      </c>
    </row>
    <row r="1506" spans="1:15" x14ac:dyDescent="0.25">
      <c r="A1506" t="s">
        <v>22</v>
      </c>
      <c r="B1506" t="s">
        <v>24</v>
      </c>
      <c r="C1506" t="s">
        <v>1</v>
      </c>
      <c r="D1506" t="s">
        <v>3</v>
      </c>
      <c r="E1506" t="s">
        <v>100</v>
      </c>
      <c r="F1506" t="s">
        <v>85</v>
      </c>
      <c r="G1506" t="s">
        <v>16</v>
      </c>
      <c r="H1506">
        <v>1</v>
      </c>
      <c r="I1506">
        <v>2</v>
      </c>
      <c r="O1506">
        <v>3</v>
      </c>
    </row>
    <row r="1507" spans="1:15" x14ac:dyDescent="0.25">
      <c r="A1507" t="s">
        <v>22</v>
      </c>
      <c r="B1507" t="s">
        <v>24</v>
      </c>
      <c r="C1507" t="s">
        <v>1</v>
      </c>
      <c r="D1507" t="s">
        <v>3</v>
      </c>
      <c r="E1507" t="s">
        <v>100</v>
      </c>
      <c r="F1507" t="s">
        <v>87</v>
      </c>
      <c r="G1507" t="s">
        <v>18</v>
      </c>
      <c r="N1507">
        <v>5</v>
      </c>
      <c r="O1507">
        <v>5</v>
      </c>
    </row>
    <row r="1508" spans="1:15" x14ac:dyDescent="0.25">
      <c r="A1508" t="s">
        <v>22</v>
      </c>
      <c r="B1508" t="s">
        <v>24</v>
      </c>
      <c r="C1508" t="s">
        <v>1</v>
      </c>
      <c r="D1508" t="s">
        <v>3</v>
      </c>
      <c r="E1508" t="s">
        <v>101</v>
      </c>
      <c r="F1508" t="s">
        <v>85</v>
      </c>
      <c r="G1508" t="s">
        <v>18</v>
      </c>
      <c r="N1508">
        <v>3</v>
      </c>
      <c r="O1508">
        <v>3</v>
      </c>
    </row>
    <row r="1509" spans="1:15" x14ac:dyDescent="0.25">
      <c r="A1509" t="s">
        <v>22</v>
      </c>
      <c r="B1509" t="s">
        <v>24</v>
      </c>
      <c r="C1509" t="s">
        <v>1</v>
      </c>
      <c r="D1509" t="s">
        <v>3</v>
      </c>
      <c r="E1509" t="s">
        <v>101</v>
      </c>
      <c r="F1509" t="s">
        <v>85</v>
      </c>
      <c r="G1509" t="s">
        <v>16</v>
      </c>
      <c r="H1509">
        <v>1</v>
      </c>
      <c r="K1509">
        <v>1</v>
      </c>
      <c r="O1509">
        <v>2</v>
      </c>
    </row>
    <row r="1510" spans="1:15" x14ac:dyDescent="0.25">
      <c r="A1510" t="s">
        <v>22</v>
      </c>
      <c r="B1510" t="s">
        <v>24</v>
      </c>
      <c r="C1510" t="s">
        <v>1</v>
      </c>
      <c r="D1510" t="s">
        <v>3</v>
      </c>
      <c r="E1510" t="s">
        <v>102</v>
      </c>
      <c r="F1510" t="s">
        <v>85</v>
      </c>
      <c r="G1510" t="s">
        <v>16</v>
      </c>
      <c r="H1510">
        <v>4</v>
      </c>
      <c r="I1510">
        <v>3</v>
      </c>
      <c r="J1510">
        <v>1</v>
      </c>
      <c r="O1510">
        <v>8</v>
      </c>
    </row>
    <row r="1511" spans="1:15" x14ac:dyDescent="0.25">
      <c r="A1511" t="s">
        <v>22</v>
      </c>
      <c r="B1511" t="s">
        <v>24</v>
      </c>
      <c r="C1511" t="s">
        <v>1</v>
      </c>
      <c r="D1511" t="s">
        <v>3</v>
      </c>
      <c r="E1511" t="s">
        <v>103</v>
      </c>
      <c r="F1511" t="s">
        <v>96</v>
      </c>
      <c r="G1511" t="s">
        <v>18</v>
      </c>
      <c r="N1511">
        <v>3</v>
      </c>
      <c r="O1511">
        <v>3</v>
      </c>
    </row>
    <row r="1512" spans="1:15" x14ac:dyDescent="0.25">
      <c r="A1512" t="s">
        <v>22</v>
      </c>
      <c r="B1512" t="s">
        <v>24</v>
      </c>
      <c r="C1512" t="s">
        <v>1</v>
      </c>
      <c r="D1512" t="s">
        <v>3</v>
      </c>
      <c r="E1512" t="s">
        <v>103</v>
      </c>
      <c r="F1512" t="s">
        <v>96</v>
      </c>
      <c r="G1512" t="s">
        <v>16</v>
      </c>
      <c r="H1512">
        <v>3</v>
      </c>
      <c r="O1512">
        <v>3</v>
      </c>
    </row>
    <row r="1513" spans="1:15" x14ac:dyDescent="0.25">
      <c r="A1513" t="s">
        <v>22</v>
      </c>
      <c r="B1513" t="s">
        <v>24</v>
      </c>
      <c r="C1513" t="s">
        <v>1</v>
      </c>
      <c r="D1513" t="s">
        <v>3</v>
      </c>
      <c r="E1513" t="s">
        <v>103</v>
      </c>
      <c r="F1513" t="s">
        <v>104</v>
      </c>
      <c r="G1513" t="s">
        <v>18</v>
      </c>
      <c r="N1513">
        <v>2</v>
      </c>
      <c r="O1513">
        <v>2</v>
      </c>
    </row>
    <row r="1514" spans="1:15" x14ac:dyDescent="0.25">
      <c r="A1514" t="s">
        <v>22</v>
      </c>
      <c r="B1514" t="s">
        <v>24</v>
      </c>
      <c r="C1514" t="s">
        <v>1</v>
      </c>
      <c r="D1514" t="s">
        <v>3</v>
      </c>
      <c r="E1514" t="s">
        <v>105</v>
      </c>
      <c r="F1514" t="s">
        <v>96</v>
      </c>
      <c r="G1514" t="s">
        <v>18</v>
      </c>
      <c r="N1514">
        <v>2</v>
      </c>
      <c r="O1514">
        <v>2</v>
      </c>
    </row>
    <row r="1515" spans="1:15" x14ac:dyDescent="0.25">
      <c r="A1515" t="s">
        <v>22</v>
      </c>
      <c r="B1515" t="s">
        <v>24</v>
      </c>
      <c r="C1515" t="s">
        <v>1</v>
      </c>
      <c r="D1515" t="s">
        <v>3</v>
      </c>
      <c r="E1515" t="s">
        <v>105</v>
      </c>
      <c r="F1515" t="s">
        <v>96</v>
      </c>
      <c r="G1515" t="s">
        <v>16</v>
      </c>
      <c r="I1515">
        <v>1</v>
      </c>
      <c r="K1515">
        <v>1</v>
      </c>
      <c r="O1515">
        <v>2</v>
      </c>
    </row>
    <row r="1516" spans="1:15" x14ac:dyDescent="0.25">
      <c r="A1516" t="s">
        <v>22</v>
      </c>
      <c r="B1516" t="s">
        <v>24</v>
      </c>
      <c r="C1516" t="s">
        <v>1</v>
      </c>
      <c r="D1516" t="s">
        <v>3</v>
      </c>
      <c r="E1516" t="s">
        <v>105</v>
      </c>
      <c r="F1516" t="s">
        <v>104</v>
      </c>
      <c r="G1516" t="s">
        <v>18</v>
      </c>
      <c r="N1516">
        <v>4</v>
      </c>
      <c r="O1516">
        <v>4</v>
      </c>
    </row>
    <row r="1517" spans="1:15" x14ac:dyDescent="0.25">
      <c r="A1517" t="s">
        <v>22</v>
      </c>
      <c r="B1517" t="s">
        <v>24</v>
      </c>
      <c r="C1517" t="s">
        <v>1</v>
      </c>
      <c r="D1517" t="s">
        <v>3</v>
      </c>
      <c r="E1517" t="s">
        <v>105</v>
      </c>
      <c r="F1517" t="s">
        <v>104</v>
      </c>
      <c r="G1517" t="s">
        <v>16</v>
      </c>
      <c r="I1517">
        <v>1</v>
      </c>
      <c r="O1517">
        <v>1</v>
      </c>
    </row>
    <row r="1518" spans="1:15" x14ac:dyDescent="0.25">
      <c r="A1518" t="s">
        <v>22</v>
      </c>
      <c r="B1518" t="s">
        <v>24</v>
      </c>
      <c r="C1518" t="s">
        <v>1</v>
      </c>
      <c r="D1518" t="s">
        <v>3</v>
      </c>
      <c r="E1518" t="s">
        <v>106</v>
      </c>
      <c r="F1518" t="s">
        <v>85</v>
      </c>
      <c r="G1518" t="s">
        <v>18</v>
      </c>
      <c r="N1518">
        <v>5</v>
      </c>
      <c r="O1518">
        <v>5</v>
      </c>
    </row>
    <row r="1519" spans="1:15" x14ac:dyDescent="0.25">
      <c r="A1519" t="s">
        <v>22</v>
      </c>
      <c r="B1519" t="s">
        <v>24</v>
      </c>
      <c r="C1519" t="s">
        <v>1</v>
      </c>
      <c r="D1519" t="s">
        <v>3</v>
      </c>
      <c r="E1519" t="s">
        <v>106</v>
      </c>
      <c r="F1519" t="s">
        <v>85</v>
      </c>
      <c r="G1519" t="s">
        <v>16</v>
      </c>
      <c r="H1519">
        <v>3</v>
      </c>
      <c r="I1519">
        <v>5</v>
      </c>
      <c r="J1519">
        <v>1</v>
      </c>
      <c r="O1519">
        <v>9</v>
      </c>
    </row>
    <row r="1520" spans="1:15" x14ac:dyDescent="0.25">
      <c r="A1520" t="s">
        <v>22</v>
      </c>
      <c r="B1520" t="s">
        <v>24</v>
      </c>
      <c r="C1520" t="s">
        <v>1</v>
      </c>
      <c r="D1520" t="s">
        <v>3</v>
      </c>
      <c r="E1520" t="s">
        <v>106</v>
      </c>
      <c r="F1520" t="s">
        <v>87</v>
      </c>
      <c r="G1520" t="s">
        <v>18</v>
      </c>
      <c r="N1520">
        <v>1</v>
      </c>
      <c r="O1520">
        <v>1</v>
      </c>
    </row>
    <row r="1521" spans="1:15" x14ac:dyDescent="0.25">
      <c r="A1521" t="s">
        <v>22</v>
      </c>
      <c r="B1521" t="s">
        <v>24</v>
      </c>
      <c r="C1521" t="s">
        <v>1</v>
      </c>
      <c r="D1521" t="s">
        <v>3</v>
      </c>
      <c r="E1521" t="s">
        <v>107</v>
      </c>
      <c r="F1521" t="s">
        <v>85</v>
      </c>
      <c r="G1521" t="s">
        <v>16</v>
      </c>
      <c r="L1521">
        <v>1</v>
      </c>
      <c r="O1521">
        <v>1</v>
      </c>
    </row>
    <row r="1522" spans="1:15" x14ac:dyDescent="0.25">
      <c r="A1522" t="s">
        <v>22</v>
      </c>
      <c r="B1522" t="s">
        <v>24</v>
      </c>
      <c r="C1522" t="s">
        <v>1</v>
      </c>
      <c r="D1522" t="s">
        <v>3</v>
      </c>
      <c r="E1522" t="s">
        <v>108</v>
      </c>
      <c r="F1522" t="s">
        <v>85</v>
      </c>
      <c r="G1522" t="s">
        <v>16</v>
      </c>
      <c r="H1522">
        <v>3</v>
      </c>
      <c r="I1522">
        <v>1</v>
      </c>
      <c r="O1522">
        <v>4</v>
      </c>
    </row>
    <row r="1523" spans="1:15" x14ac:dyDescent="0.25">
      <c r="A1523" t="s">
        <v>22</v>
      </c>
      <c r="B1523" t="s">
        <v>24</v>
      </c>
      <c r="C1523" t="s">
        <v>1</v>
      </c>
      <c r="D1523" t="s">
        <v>3</v>
      </c>
      <c r="E1523" t="s">
        <v>108</v>
      </c>
      <c r="F1523" t="s">
        <v>87</v>
      </c>
      <c r="G1523" t="s">
        <v>18</v>
      </c>
      <c r="N1523">
        <v>3</v>
      </c>
      <c r="O1523">
        <v>3</v>
      </c>
    </row>
    <row r="1524" spans="1:15" x14ac:dyDescent="0.25">
      <c r="A1524" t="s">
        <v>22</v>
      </c>
      <c r="B1524" t="s">
        <v>24</v>
      </c>
      <c r="C1524" t="s">
        <v>1</v>
      </c>
      <c r="D1524" t="s">
        <v>3</v>
      </c>
      <c r="E1524" t="s">
        <v>109</v>
      </c>
      <c r="F1524" t="s">
        <v>85</v>
      </c>
      <c r="G1524" t="s">
        <v>16</v>
      </c>
      <c r="H1524">
        <v>1</v>
      </c>
      <c r="I1524">
        <v>1</v>
      </c>
      <c r="O1524">
        <v>2</v>
      </c>
    </row>
    <row r="1525" spans="1:15" x14ac:dyDescent="0.25">
      <c r="A1525" t="s">
        <v>22</v>
      </c>
      <c r="B1525" t="s">
        <v>24</v>
      </c>
      <c r="C1525" t="s">
        <v>1</v>
      </c>
      <c r="D1525" t="s">
        <v>3</v>
      </c>
      <c r="E1525" t="s">
        <v>109</v>
      </c>
      <c r="F1525" t="s">
        <v>87</v>
      </c>
      <c r="G1525" t="s">
        <v>16</v>
      </c>
      <c r="I1525">
        <v>1</v>
      </c>
      <c r="O1525">
        <v>1</v>
      </c>
    </row>
    <row r="1526" spans="1:15" x14ac:dyDescent="0.25">
      <c r="A1526" t="s">
        <v>22</v>
      </c>
      <c r="B1526" t="s">
        <v>24</v>
      </c>
      <c r="C1526" t="s">
        <v>1</v>
      </c>
      <c r="D1526" t="s">
        <v>3</v>
      </c>
      <c r="E1526" t="s">
        <v>110</v>
      </c>
      <c r="F1526" t="s">
        <v>85</v>
      </c>
      <c r="G1526" t="s">
        <v>18</v>
      </c>
      <c r="N1526">
        <v>1</v>
      </c>
      <c r="O1526">
        <v>1</v>
      </c>
    </row>
    <row r="1527" spans="1:15" x14ac:dyDescent="0.25">
      <c r="A1527" t="s">
        <v>22</v>
      </c>
      <c r="B1527" t="s">
        <v>24</v>
      </c>
      <c r="C1527" t="s">
        <v>1</v>
      </c>
      <c r="D1527" t="s">
        <v>3</v>
      </c>
      <c r="E1527" t="s">
        <v>111</v>
      </c>
      <c r="F1527" t="s">
        <v>87</v>
      </c>
      <c r="G1527" t="s">
        <v>18</v>
      </c>
      <c r="N1527">
        <v>1</v>
      </c>
      <c r="O1527">
        <v>1</v>
      </c>
    </row>
    <row r="1528" spans="1:15" x14ac:dyDescent="0.25">
      <c r="A1528" t="s">
        <v>22</v>
      </c>
      <c r="B1528" t="s">
        <v>24</v>
      </c>
      <c r="C1528" t="s">
        <v>1</v>
      </c>
      <c r="D1528" t="s">
        <v>3</v>
      </c>
      <c r="E1528" t="s">
        <v>111</v>
      </c>
      <c r="F1528" t="s">
        <v>87</v>
      </c>
      <c r="G1528" t="s">
        <v>16</v>
      </c>
      <c r="H1528">
        <v>2</v>
      </c>
      <c r="I1528">
        <v>1</v>
      </c>
      <c r="O1528">
        <v>3</v>
      </c>
    </row>
    <row r="1529" spans="1:15" x14ac:dyDescent="0.25">
      <c r="A1529" t="s">
        <v>22</v>
      </c>
      <c r="B1529" t="s">
        <v>24</v>
      </c>
      <c r="C1529" t="s">
        <v>1</v>
      </c>
      <c r="D1529" t="s">
        <v>3</v>
      </c>
      <c r="E1529" t="s">
        <v>112</v>
      </c>
      <c r="F1529" t="s">
        <v>85</v>
      </c>
      <c r="G1529" t="s">
        <v>18</v>
      </c>
      <c r="N1529">
        <v>2</v>
      </c>
      <c r="O1529">
        <v>2</v>
      </c>
    </row>
    <row r="1530" spans="1:15" x14ac:dyDescent="0.25">
      <c r="A1530" t="s">
        <v>22</v>
      </c>
      <c r="B1530" t="s">
        <v>24</v>
      </c>
      <c r="C1530" t="s">
        <v>1</v>
      </c>
      <c r="D1530" t="s">
        <v>3</v>
      </c>
      <c r="E1530" t="s">
        <v>112</v>
      </c>
      <c r="F1530" t="s">
        <v>85</v>
      </c>
      <c r="G1530" t="s">
        <v>16</v>
      </c>
      <c r="H1530">
        <v>3</v>
      </c>
      <c r="I1530">
        <v>2</v>
      </c>
      <c r="J1530">
        <v>1</v>
      </c>
      <c r="O1530">
        <v>6</v>
      </c>
    </row>
    <row r="1531" spans="1:15" x14ac:dyDescent="0.25">
      <c r="A1531" t="s">
        <v>22</v>
      </c>
      <c r="B1531" t="s">
        <v>24</v>
      </c>
      <c r="C1531" t="s">
        <v>1</v>
      </c>
      <c r="D1531" t="s">
        <v>3</v>
      </c>
      <c r="E1531" t="s">
        <v>112</v>
      </c>
      <c r="F1531" t="s">
        <v>87</v>
      </c>
      <c r="G1531" t="s">
        <v>18</v>
      </c>
      <c r="N1531">
        <v>2</v>
      </c>
      <c r="O1531">
        <v>2</v>
      </c>
    </row>
    <row r="1532" spans="1:15" x14ac:dyDescent="0.25">
      <c r="A1532" t="s">
        <v>22</v>
      </c>
      <c r="B1532" t="s">
        <v>24</v>
      </c>
      <c r="C1532" t="s">
        <v>1</v>
      </c>
      <c r="D1532" t="s">
        <v>3</v>
      </c>
      <c r="E1532" t="s">
        <v>113</v>
      </c>
      <c r="F1532" t="s">
        <v>85</v>
      </c>
      <c r="G1532" t="s">
        <v>18</v>
      </c>
      <c r="N1532">
        <v>1</v>
      </c>
      <c r="O1532">
        <v>1</v>
      </c>
    </row>
    <row r="1533" spans="1:15" x14ac:dyDescent="0.25">
      <c r="A1533" t="s">
        <v>22</v>
      </c>
      <c r="B1533" t="s">
        <v>24</v>
      </c>
      <c r="C1533" t="s">
        <v>1</v>
      </c>
      <c r="D1533" t="s">
        <v>3</v>
      </c>
      <c r="E1533" t="s">
        <v>114</v>
      </c>
      <c r="F1533" t="s">
        <v>96</v>
      </c>
      <c r="G1533" t="s">
        <v>18</v>
      </c>
      <c r="N1533">
        <v>3</v>
      </c>
      <c r="O1533">
        <v>3</v>
      </c>
    </row>
    <row r="1534" spans="1:15" x14ac:dyDescent="0.25">
      <c r="A1534" t="s">
        <v>22</v>
      </c>
      <c r="B1534" t="s">
        <v>24</v>
      </c>
      <c r="C1534" t="s">
        <v>1</v>
      </c>
      <c r="D1534" t="s">
        <v>3</v>
      </c>
      <c r="E1534" t="s">
        <v>114</v>
      </c>
      <c r="F1534" t="s">
        <v>96</v>
      </c>
      <c r="G1534" t="s">
        <v>16</v>
      </c>
      <c r="H1534">
        <v>6</v>
      </c>
      <c r="I1534">
        <v>5</v>
      </c>
      <c r="O1534">
        <v>11</v>
      </c>
    </row>
    <row r="1535" spans="1:15" x14ac:dyDescent="0.25">
      <c r="A1535" t="s">
        <v>22</v>
      </c>
      <c r="B1535" t="s">
        <v>24</v>
      </c>
      <c r="C1535" t="s">
        <v>1</v>
      </c>
      <c r="D1535" t="s">
        <v>3</v>
      </c>
      <c r="E1535" t="s">
        <v>115</v>
      </c>
      <c r="F1535" t="s">
        <v>87</v>
      </c>
      <c r="G1535" t="s">
        <v>18</v>
      </c>
      <c r="N1535">
        <v>2</v>
      </c>
      <c r="O1535">
        <v>2</v>
      </c>
    </row>
    <row r="1536" spans="1:15" x14ac:dyDescent="0.25">
      <c r="A1536" t="s">
        <v>22</v>
      </c>
      <c r="B1536" t="s">
        <v>24</v>
      </c>
      <c r="C1536" t="s">
        <v>1</v>
      </c>
      <c r="D1536" t="s">
        <v>3</v>
      </c>
      <c r="E1536" t="s">
        <v>116</v>
      </c>
      <c r="F1536" t="s">
        <v>85</v>
      </c>
      <c r="G1536" t="s">
        <v>16</v>
      </c>
      <c r="H1536">
        <v>7</v>
      </c>
      <c r="I1536">
        <v>7</v>
      </c>
      <c r="O1536">
        <v>14</v>
      </c>
    </row>
    <row r="1537" spans="1:15" x14ac:dyDescent="0.25">
      <c r="A1537" t="s">
        <v>22</v>
      </c>
      <c r="B1537" t="s">
        <v>24</v>
      </c>
      <c r="C1537" t="s">
        <v>1</v>
      </c>
      <c r="D1537" t="s">
        <v>3</v>
      </c>
      <c r="E1537" t="s">
        <v>117</v>
      </c>
      <c r="F1537" t="s">
        <v>85</v>
      </c>
      <c r="G1537" t="s">
        <v>18</v>
      </c>
      <c r="N1537">
        <v>1</v>
      </c>
      <c r="O1537">
        <v>1</v>
      </c>
    </row>
    <row r="1538" spans="1:15" x14ac:dyDescent="0.25">
      <c r="A1538" t="s">
        <v>22</v>
      </c>
      <c r="B1538" t="s">
        <v>24</v>
      </c>
      <c r="C1538" t="s">
        <v>1</v>
      </c>
      <c r="D1538" t="s">
        <v>3</v>
      </c>
      <c r="E1538" t="s">
        <v>118</v>
      </c>
      <c r="F1538" t="s">
        <v>85</v>
      </c>
      <c r="G1538" t="s">
        <v>16</v>
      </c>
      <c r="H1538">
        <v>2</v>
      </c>
      <c r="I1538">
        <v>2</v>
      </c>
      <c r="K1538">
        <v>2</v>
      </c>
      <c r="O1538">
        <v>6</v>
      </c>
    </row>
    <row r="1539" spans="1:15" x14ac:dyDescent="0.25">
      <c r="A1539" t="s">
        <v>22</v>
      </c>
      <c r="B1539" t="s">
        <v>24</v>
      </c>
      <c r="C1539" t="s">
        <v>1</v>
      </c>
      <c r="D1539" t="s">
        <v>3</v>
      </c>
      <c r="E1539" t="s">
        <v>119</v>
      </c>
      <c r="F1539" t="s">
        <v>85</v>
      </c>
      <c r="G1539" t="s">
        <v>18</v>
      </c>
      <c r="N1539">
        <v>4</v>
      </c>
      <c r="O1539">
        <v>4</v>
      </c>
    </row>
    <row r="1540" spans="1:15" x14ac:dyDescent="0.25">
      <c r="A1540" t="s">
        <v>22</v>
      </c>
      <c r="B1540" t="s">
        <v>24</v>
      </c>
      <c r="C1540" t="s">
        <v>1</v>
      </c>
      <c r="D1540" t="s">
        <v>3</v>
      </c>
      <c r="E1540" t="s">
        <v>120</v>
      </c>
      <c r="F1540" t="s">
        <v>85</v>
      </c>
      <c r="G1540" t="s">
        <v>16</v>
      </c>
      <c r="I1540">
        <v>2</v>
      </c>
      <c r="O1540">
        <v>2</v>
      </c>
    </row>
    <row r="1541" spans="1:15" x14ac:dyDescent="0.25">
      <c r="A1541" t="s">
        <v>22</v>
      </c>
      <c r="B1541" t="s">
        <v>24</v>
      </c>
      <c r="C1541" t="s">
        <v>1</v>
      </c>
      <c r="D1541" t="s">
        <v>3</v>
      </c>
      <c r="E1541" t="s">
        <v>121</v>
      </c>
      <c r="F1541" t="s">
        <v>96</v>
      </c>
      <c r="G1541" t="s">
        <v>18</v>
      </c>
      <c r="N1541">
        <v>20</v>
      </c>
      <c r="O1541">
        <v>20</v>
      </c>
    </row>
    <row r="1542" spans="1:15" x14ac:dyDescent="0.25">
      <c r="A1542" t="s">
        <v>22</v>
      </c>
      <c r="B1542" t="s">
        <v>24</v>
      </c>
      <c r="C1542" t="s">
        <v>1</v>
      </c>
      <c r="D1542" t="s">
        <v>3</v>
      </c>
      <c r="E1542" t="s">
        <v>121</v>
      </c>
      <c r="F1542" t="s">
        <v>96</v>
      </c>
      <c r="G1542" t="s">
        <v>16</v>
      </c>
      <c r="H1542">
        <v>8</v>
      </c>
      <c r="I1542">
        <v>3</v>
      </c>
      <c r="O1542">
        <v>11</v>
      </c>
    </row>
    <row r="1543" spans="1:15" x14ac:dyDescent="0.25">
      <c r="A1543" t="s">
        <v>22</v>
      </c>
      <c r="B1543" t="s">
        <v>25</v>
      </c>
      <c r="C1543" t="s">
        <v>1</v>
      </c>
      <c r="D1543" t="s">
        <v>3</v>
      </c>
      <c r="E1543" t="s">
        <v>84</v>
      </c>
      <c r="F1543" t="s">
        <v>85</v>
      </c>
      <c r="G1543" t="s">
        <v>18</v>
      </c>
      <c r="N1543">
        <v>8</v>
      </c>
      <c r="O1543">
        <v>8</v>
      </c>
    </row>
    <row r="1544" spans="1:15" x14ac:dyDescent="0.25">
      <c r="A1544" t="s">
        <v>22</v>
      </c>
      <c r="B1544" t="s">
        <v>25</v>
      </c>
      <c r="C1544" t="s">
        <v>1</v>
      </c>
      <c r="D1544" t="s">
        <v>3</v>
      </c>
      <c r="E1544" t="s">
        <v>84</v>
      </c>
      <c r="F1544" t="s">
        <v>85</v>
      </c>
      <c r="G1544" t="s">
        <v>16</v>
      </c>
      <c r="H1544">
        <v>1</v>
      </c>
      <c r="I1544">
        <v>4</v>
      </c>
      <c r="O1544">
        <v>5</v>
      </c>
    </row>
    <row r="1545" spans="1:15" x14ac:dyDescent="0.25">
      <c r="A1545" t="s">
        <v>22</v>
      </c>
      <c r="B1545" t="s">
        <v>25</v>
      </c>
      <c r="C1545" t="s">
        <v>1</v>
      </c>
      <c r="D1545" t="s">
        <v>3</v>
      </c>
      <c r="E1545" t="s">
        <v>86</v>
      </c>
      <c r="F1545" t="s">
        <v>85</v>
      </c>
      <c r="G1545" t="s">
        <v>18</v>
      </c>
      <c r="N1545">
        <v>1</v>
      </c>
      <c r="O1545">
        <v>1</v>
      </c>
    </row>
    <row r="1546" spans="1:15" x14ac:dyDescent="0.25">
      <c r="A1546" t="s">
        <v>22</v>
      </c>
      <c r="B1546" t="s">
        <v>25</v>
      </c>
      <c r="C1546" t="s">
        <v>1</v>
      </c>
      <c r="D1546" t="s">
        <v>3</v>
      </c>
      <c r="E1546" t="s">
        <v>86</v>
      </c>
      <c r="F1546" t="s">
        <v>85</v>
      </c>
      <c r="G1546" t="s">
        <v>16</v>
      </c>
      <c r="I1546">
        <v>1</v>
      </c>
      <c r="J1546">
        <v>1</v>
      </c>
      <c r="O1546">
        <v>2</v>
      </c>
    </row>
    <row r="1547" spans="1:15" x14ac:dyDescent="0.25">
      <c r="A1547" t="s">
        <v>22</v>
      </c>
      <c r="B1547" t="s">
        <v>25</v>
      </c>
      <c r="C1547" t="s">
        <v>1</v>
      </c>
      <c r="D1547" t="s">
        <v>3</v>
      </c>
      <c r="E1547" t="s">
        <v>86</v>
      </c>
      <c r="F1547" t="s">
        <v>87</v>
      </c>
      <c r="G1547" t="s">
        <v>18</v>
      </c>
      <c r="N1547">
        <v>2</v>
      </c>
      <c r="O1547">
        <v>2</v>
      </c>
    </row>
    <row r="1548" spans="1:15" x14ac:dyDescent="0.25">
      <c r="A1548" t="s">
        <v>22</v>
      </c>
      <c r="B1548" t="s">
        <v>25</v>
      </c>
      <c r="C1548" t="s">
        <v>1</v>
      </c>
      <c r="D1548" t="s">
        <v>3</v>
      </c>
      <c r="E1548" t="s">
        <v>88</v>
      </c>
      <c r="F1548" t="s">
        <v>85</v>
      </c>
      <c r="G1548" t="s">
        <v>18</v>
      </c>
      <c r="N1548">
        <v>2</v>
      </c>
      <c r="O1548">
        <v>2</v>
      </c>
    </row>
    <row r="1549" spans="1:15" x14ac:dyDescent="0.25">
      <c r="A1549" t="s">
        <v>22</v>
      </c>
      <c r="B1549" t="s">
        <v>25</v>
      </c>
      <c r="C1549" t="s">
        <v>1</v>
      </c>
      <c r="D1549" t="s">
        <v>3</v>
      </c>
      <c r="E1549" t="s">
        <v>88</v>
      </c>
      <c r="F1549" t="s">
        <v>85</v>
      </c>
      <c r="G1549" t="s">
        <v>16</v>
      </c>
      <c r="H1549">
        <v>2</v>
      </c>
      <c r="I1549">
        <v>8</v>
      </c>
      <c r="O1549">
        <v>10</v>
      </c>
    </row>
    <row r="1550" spans="1:15" x14ac:dyDescent="0.25">
      <c r="A1550" t="s">
        <v>22</v>
      </c>
      <c r="B1550" t="s">
        <v>25</v>
      </c>
      <c r="C1550" t="s">
        <v>1</v>
      </c>
      <c r="D1550" t="s">
        <v>3</v>
      </c>
      <c r="E1550" t="s">
        <v>88</v>
      </c>
      <c r="F1550" t="s">
        <v>87</v>
      </c>
      <c r="G1550" t="s">
        <v>18</v>
      </c>
      <c r="N1550">
        <v>1</v>
      </c>
      <c r="O1550">
        <v>1</v>
      </c>
    </row>
    <row r="1551" spans="1:15" x14ac:dyDescent="0.25">
      <c r="A1551" t="s">
        <v>22</v>
      </c>
      <c r="B1551" t="s">
        <v>25</v>
      </c>
      <c r="C1551" t="s">
        <v>1</v>
      </c>
      <c r="D1551" t="s">
        <v>3</v>
      </c>
      <c r="E1551" t="s">
        <v>89</v>
      </c>
      <c r="F1551" t="s">
        <v>87</v>
      </c>
      <c r="G1551" t="s">
        <v>18</v>
      </c>
      <c r="N1551">
        <v>1</v>
      </c>
      <c r="O1551">
        <v>1</v>
      </c>
    </row>
    <row r="1552" spans="1:15" x14ac:dyDescent="0.25">
      <c r="A1552" t="s">
        <v>22</v>
      </c>
      <c r="B1552" t="s">
        <v>25</v>
      </c>
      <c r="C1552" t="s">
        <v>1</v>
      </c>
      <c r="D1552" t="s">
        <v>3</v>
      </c>
      <c r="E1552" t="s">
        <v>90</v>
      </c>
      <c r="F1552" t="s">
        <v>85</v>
      </c>
      <c r="G1552" t="s">
        <v>18</v>
      </c>
      <c r="N1552">
        <v>2</v>
      </c>
      <c r="O1552">
        <v>2</v>
      </c>
    </row>
    <row r="1553" spans="1:15" x14ac:dyDescent="0.25">
      <c r="A1553" t="s">
        <v>22</v>
      </c>
      <c r="B1553" t="s">
        <v>25</v>
      </c>
      <c r="C1553" t="s">
        <v>1</v>
      </c>
      <c r="D1553" t="s">
        <v>3</v>
      </c>
      <c r="E1553" t="s">
        <v>90</v>
      </c>
      <c r="F1553" t="s">
        <v>85</v>
      </c>
      <c r="G1553" t="s">
        <v>16</v>
      </c>
      <c r="H1553">
        <v>4</v>
      </c>
      <c r="O1553">
        <v>4</v>
      </c>
    </row>
    <row r="1554" spans="1:15" x14ac:dyDescent="0.25">
      <c r="A1554" t="s">
        <v>22</v>
      </c>
      <c r="B1554" t="s">
        <v>25</v>
      </c>
      <c r="C1554" t="s">
        <v>1</v>
      </c>
      <c r="D1554" t="s">
        <v>3</v>
      </c>
      <c r="E1554" t="s">
        <v>91</v>
      </c>
      <c r="F1554" t="s">
        <v>85</v>
      </c>
      <c r="G1554" t="s">
        <v>18</v>
      </c>
      <c r="N1554">
        <v>11</v>
      </c>
      <c r="O1554">
        <v>11</v>
      </c>
    </row>
    <row r="1555" spans="1:15" x14ac:dyDescent="0.25">
      <c r="A1555" t="s">
        <v>22</v>
      </c>
      <c r="B1555" t="s">
        <v>25</v>
      </c>
      <c r="C1555" t="s">
        <v>1</v>
      </c>
      <c r="D1555" t="s">
        <v>3</v>
      </c>
      <c r="E1555" t="s">
        <v>91</v>
      </c>
      <c r="F1555" t="s">
        <v>85</v>
      </c>
      <c r="G1555" t="s">
        <v>16</v>
      </c>
      <c r="H1555">
        <v>3</v>
      </c>
      <c r="I1555">
        <v>15</v>
      </c>
      <c r="J1555">
        <v>1</v>
      </c>
      <c r="K1555">
        <v>1</v>
      </c>
      <c r="O1555">
        <v>20</v>
      </c>
    </row>
    <row r="1556" spans="1:15" x14ac:dyDescent="0.25">
      <c r="A1556" t="s">
        <v>22</v>
      </c>
      <c r="B1556" t="s">
        <v>25</v>
      </c>
      <c r="C1556" t="s">
        <v>1</v>
      </c>
      <c r="D1556" t="s">
        <v>3</v>
      </c>
      <c r="E1556" t="s">
        <v>92</v>
      </c>
      <c r="F1556" t="s">
        <v>87</v>
      </c>
      <c r="G1556" t="s">
        <v>18</v>
      </c>
      <c r="N1556">
        <v>1</v>
      </c>
      <c r="O1556">
        <v>1</v>
      </c>
    </row>
    <row r="1557" spans="1:15" x14ac:dyDescent="0.25">
      <c r="A1557" t="s">
        <v>22</v>
      </c>
      <c r="B1557" t="s">
        <v>25</v>
      </c>
      <c r="C1557" t="s">
        <v>1</v>
      </c>
      <c r="D1557" t="s">
        <v>3</v>
      </c>
      <c r="E1557" t="s">
        <v>93</v>
      </c>
      <c r="F1557" t="s">
        <v>85</v>
      </c>
      <c r="G1557" t="s">
        <v>16</v>
      </c>
      <c r="J1557">
        <v>1</v>
      </c>
      <c r="O1557">
        <v>1</v>
      </c>
    </row>
    <row r="1558" spans="1:15" x14ac:dyDescent="0.25">
      <c r="A1558" t="s">
        <v>22</v>
      </c>
      <c r="B1558" t="s">
        <v>25</v>
      </c>
      <c r="C1558" t="s">
        <v>1</v>
      </c>
      <c r="D1558" t="s">
        <v>3</v>
      </c>
      <c r="E1558" t="s">
        <v>94</v>
      </c>
      <c r="F1558" t="s">
        <v>85</v>
      </c>
      <c r="G1558" t="s">
        <v>16</v>
      </c>
      <c r="H1558">
        <v>1</v>
      </c>
      <c r="I1558">
        <v>1</v>
      </c>
      <c r="J1558">
        <v>1</v>
      </c>
      <c r="O1558">
        <v>3</v>
      </c>
    </row>
    <row r="1559" spans="1:15" x14ac:dyDescent="0.25">
      <c r="A1559" t="s">
        <v>22</v>
      </c>
      <c r="B1559" t="s">
        <v>25</v>
      </c>
      <c r="C1559" t="s">
        <v>1</v>
      </c>
      <c r="D1559" t="s">
        <v>3</v>
      </c>
      <c r="E1559" t="s">
        <v>95</v>
      </c>
      <c r="F1559" t="s">
        <v>85</v>
      </c>
      <c r="G1559" t="s">
        <v>18</v>
      </c>
      <c r="N1559">
        <v>2</v>
      </c>
      <c r="O1559">
        <v>2</v>
      </c>
    </row>
    <row r="1560" spans="1:15" x14ac:dyDescent="0.25">
      <c r="A1560" t="s">
        <v>22</v>
      </c>
      <c r="B1560" t="s">
        <v>25</v>
      </c>
      <c r="C1560" t="s">
        <v>1</v>
      </c>
      <c r="D1560" t="s">
        <v>3</v>
      </c>
      <c r="E1560" t="s">
        <v>95</v>
      </c>
      <c r="F1560" t="s">
        <v>85</v>
      </c>
      <c r="G1560" t="s">
        <v>16</v>
      </c>
      <c r="H1560">
        <v>1</v>
      </c>
      <c r="I1560">
        <v>4</v>
      </c>
      <c r="O1560">
        <v>5</v>
      </c>
    </row>
    <row r="1561" spans="1:15" x14ac:dyDescent="0.25">
      <c r="A1561" t="s">
        <v>22</v>
      </c>
      <c r="B1561" t="s">
        <v>25</v>
      </c>
      <c r="C1561" t="s">
        <v>1</v>
      </c>
      <c r="D1561" t="s">
        <v>3</v>
      </c>
      <c r="E1561" t="s">
        <v>95</v>
      </c>
      <c r="F1561" t="s">
        <v>87</v>
      </c>
      <c r="G1561" t="s">
        <v>18</v>
      </c>
      <c r="N1561">
        <v>1</v>
      </c>
      <c r="O1561">
        <v>1</v>
      </c>
    </row>
    <row r="1562" spans="1:15" x14ac:dyDescent="0.25">
      <c r="A1562" t="s">
        <v>22</v>
      </c>
      <c r="B1562" t="s">
        <v>25</v>
      </c>
      <c r="C1562" t="s">
        <v>1</v>
      </c>
      <c r="D1562" t="s">
        <v>3</v>
      </c>
      <c r="E1562" t="s">
        <v>95</v>
      </c>
      <c r="F1562" t="s">
        <v>87</v>
      </c>
      <c r="G1562" t="s">
        <v>16</v>
      </c>
      <c r="H1562">
        <v>3</v>
      </c>
      <c r="J1562">
        <v>1</v>
      </c>
      <c r="O1562">
        <v>4</v>
      </c>
    </row>
    <row r="1563" spans="1:15" x14ac:dyDescent="0.25">
      <c r="A1563" t="s">
        <v>22</v>
      </c>
      <c r="B1563" t="s">
        <v>25</v>
      </c>
      <c r="C1563" t="s">
        <v>1</v>
      </c>
      <c r="D1563" t="s">
        <v>3</v>
      </c>
      <c r="E1563" t="s">
        <v>95</v>
      </c>
      <c r="F1563" t="s">
        <v>96</v>
      </c>
      <c r="G1563" t="s">
        <v>18</v>
      </c>
      <c r="N1563">
        <v>2</v>
      </c>
      <c r="O1563">
        <v>2</v>
      </c>
    </row>
    <row r="1564" spans="1:15" x14ac:dyDescent="0.25">
      <c r="A1564" t="s">
        <v>22</v>
      </c>
      <c r="B1564" t="s">
        <v>25</v>
      </c>
      <c r="C1564" t="s">
        <v>1</v>
      </c>
      <c r="D1564" t="s">
        <v>3</v>
      </c>
      <c r="E1564" t="s">
        <v>97</v>
      </c>
      <c r="F1564" t="s">
        <v>87</v>
      </c>
      <c r="G1564" t="s">
        <v>18</v>
      </c>
      <c r="N1564">
        <v>1</v>
      </c>
      <c r="O1564">
        <v>1</v>
      </c>
    </row>
    <row r="1565" spans="1:15" x14ac:dyDescent="0.25">
      <c r="A1565" t="s">
        <v>22</v>
      </c>
      <c r="B1565" t="s">
        <v>25</v>
      </c>
      <c r="C1565" t="s">
        <v>1</v>
      </c>
      <c r="D1565" t="s">
        <v>3</v>
      </c>
      <c r="E1565" t="s">
        <v>97</v>
      </c>
      <c r="F1565" t="s">
        <v>87</v>
      </c>
      <c r="G1565" t="s">
        <v>16</v>
      </c>
      <c r="I1565">
        <v>1</v>
      </c>
      <c r="K1565">
        <v>2</v>
      </c>
      <c r="O1565">
        <v>3</v>
      </c>
    </row>
    <row r="1566" spans="1:15" x14ac:dyDescent="0.25">
      <c r="A1566" t="s">
        <v>22</v>
      </c>
      <c r="B1566" t="s">
        <v>25</v>
      </c>
      <c r="C1566" t="s">
        <v>1</v>
      </c>
      <c r="D1566" t="s">
        <v>3</v>
      </c>
      <c r="E1566" t="s">
        <v>98</v>
      </c>
      <c r="F1566" t="s">
        <v>85</v>
      </c>
      <c r="G1566" t="s">
        <v>16</v>
      </c>
      <c r="I1566">
        <v>1</v>
      </c>
      <c r="K1566">
        <v>2</v>
      </c>
      <c r="O1566">
        <v>3</v>
      </c>
    </row>
    <row r="1567" spans="1:15" x14ac:dyDescent="0.25">
      <c r="A1567" t="s">
        <v>22</v>
      </c>
      <c r="B1567" t="s">
        <v>25</v>
      </c>
      <c r="C1567" t="s">
        <v>1</v>
      </c>
      <c r="D1567" t="s">
        <v>3</v>
      </c>
      <c r="E1567" t="s">
        <v>98</v>
      </c>
      <c r="F1567" t="s">
        <v>87</v>
      </c>
      <c r="G1567" t="s">
        <v>18</v>
      </c>
      <c r="N1567">
        <v>4</v>
      </c>
      <c r="O1567">
        <v>4</v>
      </c>
    </row>
    <row r="1568" spans="1:15" x14ac:dyDescent="0.25">
      <c r="A1568" t="s">
        <v>22</v>
      </c>
      <c r="B1568" t="s">
        <v>25</v>
      </c>
      <c r="C1568" t="s">
        <v>1</v>
      </c>
      <c r="D1568" t="s">
        <v>3</v>
      </c>
      <c r="E1568" t="s">
        <v>98</v>
      </c>
      <c r="F1568" t="s">
        <v>87</v>
      </c>
      <c r="G1568" t="s">
        <v>16</v>
      </c>
      <c r="K1568">
        <v>1</v>
      </c>
      <c r="O1568">
        <v>1</v>
      </c>
    </row>
    <row r="1569" spans="1:15" x14ac:dyDescent="0.25">
      <c r="A1569" t="s">
        <v>22</v>
      </c>
      <c r="B1569" t="s">
        <v>25</v>
      </c>
      <c r="C1569" t="s">
        <v>1</v>
      </c>
      <c r="D1569" t="s">
        <v>3</v>
      </c>
      <c r="E1569" t="s">
        <v>99</v>
      </c>
      <c r="F1569" t="s">
        <v>85</v>
      </c>
      <c r="G1569" t="s">
        <v>18</v>
      </c>
      <c r="N1569">
        <v>5</v>
      </c>
      <c r="O1569">
        <v>5</v>
      </c>
    </row>
    <row r="1570" spans="1:15" x14ac:dyDescent="0.25">
      <c r="A1570" t="s">
        <v>22</v>
      </c>
      <c r="B1570" t="s">
        <v>25</v>
      </c>
      <c r="C1570" t="s">
        <v>1</v>
      </c>
      <c r="D1570" t="s">
        <v>3</v>
      </c>
      <c r="E1570" t="s">
        <v>99</v>
      </c>
      <c r="F1570" t="s">
        <v>85</v>
      </c>
      <c r="G1570" t="s">
        <v>16</v>
      </c>
      <c r="H1570">
        <v>7</v>
      </c>
      <c r="I1570">
        <v>6</v>
      </c>
      <c r="J1570">
        <v>1</v>
      </c>
      <c r="K1570">
        <v>1</v>
      </c>
      <c r="O1570">
        <v>15</v>
      </c>
    </row>
    <row r="1571" spans="1:15" x14ac:dyDescent="0.25">
      <c r="A1571" t="s">
        <v>22</v>
      </c>
      <c r="B1571" t="s">
        <v>25</v>
      </c>
      <c r="C1571" t="s">
        <v>1</v>
      </c>
      <c r="D1571" t="s">
        <v>3</v>
      </c>
      <c r="E1571" t="s">
        <v>99</v>
      </c>
      <c r="F1571" t="s">
        <v>87</v>
      </c>
      <c r="G1571" t="s">
        <v>18</v>
      </c>
      <c r="N1571">
        <v>2</v>
      </c>
      <c r="O1571">
        <v>2</v>
      </c>
    </row>
    <row r="1572" spans="1:15" x14ac:dyDescent="0.25">
      <c r="A1572" t="s">
        <v>22</v>
      </c>
      <c r="B1572" t="s">
        <v>25</v>
      </c>
      <c r="C1572" t="s">
        <v>1</v>
      </c>
      <c r="D1572" t="s">
        <v>3</v>
      </c>
      <c r="E1572" t="s">
        <v>100</v>
      </c>
      <c r="F1572" t="s">
        <v>85</v>
      </c>
      <c r="G1572" t="s">
        <v>18</v>
      </c>
      <c r="N1572">
        <v>2</v>
      </c>
      <c r="O1572">
        <v>2</v>
      </c>
    </row>
    <row r="1573" spans="1:15" x14ac:dyDescent="0.25">
      <c r="A1573" t="s">
        <v>22</v>
      </c>
      <c r="B1573" t="s">
        <v>25</v>
      </c>
      <c r="C1573" t="s">
        <v>1</v>
      </c>
      <c r="D1573" t="s">
        <v>3</v>
      </c>
      <c r="E1573" t="s">
        <v>100</v>
      </c>
      <c r="F1573" t="s">
        <v>85</v>
      </c>
      <c r="G1573" t="s">
        <v>16</v>
      </c>
      <c r="H1573">
        <v>2</v>
      </c>
      <c r="I1573">
        <v>1</v>
      </c>
      <c r="O1573">
        <v>3</v>
      </c>
    </row>
    <row r="1574" spans="1:15" x14ac:dyDescent="0.25">
      <c r="A1574" t="s">
        <v>22</v>
      </c>
      <c r="B1574" t="s">
        <v>25</v>
      </c>
      <c r="C1574" t="s">
        <v>1</v>
      </c>
      <c r="D1574" t="s">
        <v>3</v>
      </c>
      <c r="E1574" t="s">
        <v>100</v>
      </c>
      <c r="F1574" t="s">
        <v>87</v>
      </c>
      <c r="G1574" t="s">
        <v>18</v>
      </c>
      <c r="N1574">
        <v>5</v>
      </c>
      <c r="O1574">
        <v>5</v>
      </c>
    </row>
    <row r="1575" spans="1:15" x14ac:dyDescent="0.25">
      <c r="A1575" t="s">
        <v>22</v>
      </c>
      <c r="B1575" t="s">
        <v>25</v>
      </c>
      <c r="C1575" t="s">
        <v>1</v>
      </c>
      <c r="D1575" t="s">
        <v>3</v>
      </c>
      <c r="E1575" t="s">
        <v>101</v>
      </c>
      <c r="F1575" t="s">
        <v>85</v>
      </c>
      <c r="G1575" t="s">
        <v>18</v>
      </c>
      <c r="N1575">
        <v>3</v>
      </c>
      <c r="O1575">
        <v>3</v>
      </c>
    </row>
    <row r="1576" spans="1:15" x14ac:dyDescent="0.25">
      <c r="A1576" t="s">
        <v>22</v>
      </c>
      <c r="B1576" t="s">
        <v>25</v>
      </c>
      <c r="C1576" t="s">
        <v>1</v>
      </c>
      <c r="D1576" t="s">
        <v>3</v>
      </c>
      <c r="E1576" t="s">
        <v>101</v>
      </c>
      <c r="F1576" t="s">
        <v>85</v>
      </c>
      <c r="G1576" t="s">
        <v>16</v>
      </c>
      <c r="H1576">
        <v>1</v>
      </c>
      <c r="I1576">
        <v>1</v>
      </c>
      <c r="O1576">
        <v>2</v>
      </c>
    </row>
    <row r="1577" spans="1:15" x14ac:dyDescent="0.25">
      <c r="A1577" t="s">
        <v>22</v>
      </c>
      <c r="B1577" t="s">
        <v>25</v>
      </c>
      <c r="C1577" t="s">
        <v>1</v>
      </c>
      <c r="D1577" t="s">
        <v>3</v>
      </c>
      <c r="E1577" t="s">
        <v>102</v>
      </c>
      <c r="F1577" t="s">
        <v>85</v>
      </c>
      <c r="G1577" t="s">
        <v>16</v>
      </c>
      <c r="H1577">
        <v>4</v>
      </c>
      <c r="I1577">
        <v>4</v>
      </c>
      <c r="O1577">
        <v>8</v>
      </c>
    </row>
    <row r="1578" spans="1:15" x14ac:dyDescent="0.25">
      <c r="A1578" t="s">
        <v>22</v>
      </c>
      <c r="B1578" t="s">
        <v>25</v>
      </c>
      <c r="C1578" t="s">
        <v>1</v>
      </c>
      <c r="D1578" t="s">
        <v>3</v>
      </c>
      <c r="E1578" t="s">
        <v>103</v>
      </c>
      <c r="F1578" t="s">
        <v>96</v>
      </c>
      <c r="G1578" t="s">
        <v>18</v>
      </c>
      <c r="N1578">
        <v>3</v>
      </c>
      <c r="O1578">
        <v>3</v>
      </c>
    </row>
    <row r="1579" spans="1:15" x14ac:dyDescent="0.25">
      <c r="A1579" t="s">
        <v>22</v>
      </c>
      <c r="B1579" t="s">
        <v>25</v>
      </c>
      <c r="C1579" t="s">
        <v>1</v>
      </c>
      <c r="D1579" t="s">
        <v>3</v>
      </c>
      <c r="E1579" t="s">
        <v>103</v>
      </c>
      <c r="F1579" t="s">
        <v>96</v>
      </c>
      <c r="G1579" t="s">
        <v>16</v>
      </c>
      <c r="H1579">
        <v>2</v>
      </c>
      <c r="I1579">
        <v>1</v>
      </c>
      <c r="O1579">
        <v>3</v>
      </c>
    </row>
    <row r="1580" spans="1:15" x14ac:dyDescent="0.25">
      <c r="A1580" t="s">
        <v>22</v>
      </c>
      <c r="B1580" t="s">
        <v>25</v>
      </c>
      <c r="C1580" t="s">
        <v>1</v>
      </c>
      <c r="D1580" t="s">
        <v>3</v>
      </c>
      <c r="E1580" t="s">
        <v>103</v>
      </c>
      <c r="F1580" t="s">
        <v>104</v>
      </c>
      <c r="G1580" t="s">
        <v>18</v>
      </c>
      <c r="N1580">
        <v>2</v>
      </c>
      <c r="O1580">
        <v>2</v>
      </c>
    </row>
    <row r="1581" spans="1:15" x14ac:dyDescent="0.25">
      <c r="A1581" t="s">
        <v>22</v>
      </c>
      <c r="B1581" t="s">
        <v>25</v>
      </c>
      <c r="C1581" t="s">
        <v>1</v>
      </c>
      <c r="D1581" t="s">
        <v>3</v>
      </c>
      <c r="E1581" t="s">
        <v>105</v>
      </c>
      <c r="F1581" t="s">
        <v>96</v>
      </c>
      <c r="G1581" t="s">
        <v>18</v>
      </c>
      <c r="N1581">
        <v>2</v>
      </c>
      <c r="O1581">
        <v>2</v>
      </c>
    </row>
    <row r="1582" spans="1:15" x14ac:dyDescent="0.25">
      <c r="A1582" t="s">
        <v>22</v>
      </c>
      <c r="B1582" t="s">
        <v>25</v>
      </c>
      <c r="C1582" t="s">
        <v>1</v>
      </c>
      <c r="D1582" t="s">
        <v>3</v>
      </c>
      <c r="E1582" t="s">
        <v>105</v>
      </c>
      <c r="F1582" t="s">
        <v>96</v>
      </c>
      <c r="G1582" t="s">
        <v>16</v>
      </c>
      <c r="I1582">
        <v>2</v>
      </c>
      <c r="O1582">
        <v>2</v>
      </c>
    </row>
    <row r="1583" spans="1:15" x14ac:dyDescent="0.25">
      <c r="A1583" t="s">
        <v>22</v>
      </c>
      <c r="B1583" t="s">
        <v>25</v>
      </c>
      <c r="C1583" t="s">
        <v>1</v>
      </c>
      <c r="D1583" t="s">
        <v>3</v>
      </c>
      <c r="E1583" t="s">
        <v>105</v>
      </c>
      <c r="F1583" t="s">
        <v>104</v>
      </c>
      <c r="G1583" t="s">
        <v>18</v>
      </c>
      <c r="N1583">
        <v>4</v>
      </c>
      <c r="O1583">
        <v>4</v>
      </c>
    </row>
    <row r="1584" spans="1:15" x14ac:dyDescent="0.25">
      <c r="A1584" t="s">
        <v>22</v>
      </c>
      <c r="B1584" t="s">
        <v>25</v>
      </c>
      <c r="C1584" t="s">
        <v>1</v>
      </c>
      <c r="D1584" t="s">
        <v>3</v>
      </c>
      <c r="E1584" t="s">
        <v>105</v>
      </c>
      <c r="F1584" t="s">
        <v>104</v>
      </c>
      <c r="G1584" t="s">
        <v>16</v>
      </c>
      <c r="I1584">
        <v>1</v>
      </c>
      <c r="O1584">
        <v>1</v>
      </c>
    </row>
    <row r="1585" spans="1:15" x14ac:dyDescent="0.25">
      <c r="A1585" t="s">
        <v>22</v>
      </c>
      <c r="B1585" t="s">
        <v>25</v>
      </c>
      <c r="C1585" t="s">
        <v>1</v>
      </c>
      <c r="D1585" t="s">
        <v>3</v>
      </c>
      <c r="E1585" t="s">
        <v>106</v>
      </c>
      <c r="F1585" t="s">
        <v>85</v>
      </c>
      <c r="G1585" t="s">
        <v>18</v>
      </c>
      <c r="N1585">
        <v>5</v>
      </c>
      <c r="O1585">
        <v>5</v>
      </c>
    </row>
    <row r="1586" spans="1:15" x14ac:dyDescent="0.25">
      <c r="A1586" t="s">
        <v>22</v>
      </c>
      <c r="B1586" t="s">
        <v>25</v>
      </c>
      <c r="C1586" t="s">
        <v>1</v>
      </c>
      <c r="D1586" t="s">
        <v>3</v>
      </c>
      <c r="E1586" t="s">
        <v>106</v>
      </c>
      <c r="F1586" t="s">
        <v>85</v>
      </c>
      <c r="G1586" t="s">
        <v>16</v>
      </c>
      <c r="H1586">
        <v>8</v>
      </c>
      <c r="I1586">
        <v>1</v>
      </c>
      <c r="O1586">
        <v>9</v>
      </c>
    </row>
    <row r="1587" spans="1:15" x14ac:dyDescent="0.25">
      <c r="A1587" t="s">
        <v>22</v>
      </c>
      <c r="B1587" t="s">
        <v>25</v>
      </c>
      <c r="C1587" t="s">
        <v>1</v>
      </c>
      <c r="D1587" t="s">
        <v>3</v>
      </c>
      <c r="E1587" t="s">
        <v>106</v>
      </c>
      <c r="F1587" t="s">
        <v>87</v>
      </c>
      <c r="G1587" t="s">
        <v>18</v>
      </c>
      <c r="N1587">
        <v>1</v>
      </c>
      <c r="O1587">
        <v>1</v>
      </c>
    </row>
    <row r="1588" spans="1:15" x14ac:dyDescent="0.25">
      <c r="A1588" t="s">
        <v>22</v>
      </c>
      <c r="B1588" t="s">
        <v>25</v>
      </c>
      <c r="C1588" t="s">
        <v>1</v>
      </c>
      <c r="D1588" t="s">
        <v>3</v>
      </c>
      <c r="E1588" t="s">
        <v>107</v>
      </c>
      <c r="F1588" t="s">
        <v>85</v>
      </c>
      <c r="G1588" t="s">
        <v>16</v>
      </c>
      <c r="J1588">
        <v>1</v>
      </c>
      <c r="O1588">
        <v>1</v>
      </c>
    </row>
    <row r="1589" spans="1:15" x14ac:dyDescent="0.25">
      <c r="A1589" t="s">
        <v>22</v>
      </c>
      <c r="B1589" t="s">
        <v>25</v>
      </c>
      <c r="C1589" t="s">
        <v>1</v>
      </c>
      <c r="D1589" t="s">
        <v>3</v>
      </c>
      <c r="E1589" t="s">
        <v>108</v>
      </c>
      <c r="F1589" t="s">
        <v>85</v>
      </c>
      <c r="G1589" t="s">
        <v>16</v>
      </c>
      <c r="H1589">
        <v>2</v>
      </c>
      <c r="I1589">
        <v>2</v>
      </c>
      <c r="O1589">
        <v>4</v>
      </c>
    </row>
    <row r="1590" spans="1:15" x14ac:dyDescent="0.25">
      <c r="A1590" t="s">
        <v>22</v>
      </c>
      <c r="B1590" t="s">
        <v>25</v>
      </c>
      <c r="C1590" t="s">
        <v>1</v>
      </c>
      <c r="D1590" t="s">
        <v>3</v>
      </c>
      <c r="E1590" t="s">
        <v>108</v>
      </c>
      <c r="F1590" t="s">
        <v>87</v>
      </c>
      <c r="G1590" t="s">
        <v>18</v>
      </c>
      <c r="N1590">
        <v>3</v>
      </c>
      <c r="O1590">
        <v>3</v>
      </c>
    </row>
    <row r="1591" spans="1:15" x14ac:dyDescent="0.25">
      <c r="A1591" t="s">
        <v>22</v>
      </c>
      <c r="B1591" t="s">
        <v>25</v>
      </c>
      <c r="C1591" t="s">
        <v>1</v>
      </c>
      <c r="D1591" t="s">
        <v>3</v>
      </c>
      <c r="E1591" t="s">
        <v>109</v>
      </c>
      <c r="F1591" t="s">
        <v>85</v>
      </c>
      <c r="G1591" t="s">
        <v>16</v>
      </c>
      <c r="H1591">
        <v>1</v>
      </c>
      <c r="I1591">
        <v>1</v>
      </c>
      <c r="O1591">
        <v>2</v>
      </c>
    </row>
    <row r="1592" spans="1:15" x14ac:dyDescent="0.25">
      <c r="A1592" t="s">
        <v>22</v>
      </c>
      <c r="B1592" t="s">
        <v>25</v>
      </c>
      <c r="C1592" t="s">
        <v>1</v>
      </c>
      <c r="D1592" t="s">
        <v>3</v>
      </c>
      <c r="E1592" t="s">
        <v>109</v>
      </c>
      <c r="F1592" t="s">
        <v>87</v>
      </c>
      <c r="G1592" t="s">
        <v>16</v>
      </c>
      <c r="I1592">
        <v>1</v>
      </c>
      <c r="O1592">
        <v>1</v>
      </c>
    </row>
    <row r="1593" spans="1:15" x14ac:dyDescent="0.25">
      <c r="A1593" t="s">
        <v>22</v>
      </c>
      <c r="B1593" t="s">
        <v>25</v>
      </c>
      <c r="C1593" t="s">
        <v>1</v>
      </c>
      <c r="D1593" t="s">
        <v>3</v>
      </c>
      <c r="E1593" t="s">
        <v>110</v>
      </c>
      <c r="F1593" t="s">
        <v>85</v>
      </c>
      <c r="G1593" t="s">
        <v>18</v>
      </c>
      <c r="N1593">
        <v>1</v>
      </c>
      <c r="O1593">
        <v>1</v>
      </c>
    </row>
    <row r="1594" spans="1:15" x14ac:dyDescent="0.25">
      <c r="A1594" t="s">
        <v>22</v>
      </c>
      <c r="B1594" t="s">
        <v>25</v>
      </c>
      <c r="C1594" t="s">
        <v>1</v>
      </c>
      <c r="D1594" t="s">
        <v>3</v>
      </c>
      <c r="E1594" t="s">
        <v>111</v>
      </c>
      <c r="F1594" t="s">
        <v>87</v>
      </c>
      <c r="G1594" t="s">
        <v>18</v>
      </c>
      <c r="N1594">
        <v>1</v>
      </c>
      <c r="O1594">
        <v>1</v>
      </c>
    </row>
    <row r="1595" spans="1:15" x14ac:dyDescent="0.25">
      <c r="A1595" t="s">
        <v>22</v>
      </c>
      <c r="B1595" t="s">
        <v>25</v>
      </c>
      <c r="C1595" t="s">
        <v>1</v>
      </c>
      <c r="D1595" t="s">
        <v>3</v>
      </c>
      <c r="E1595" t="s">
        <v>111</v>
      </c>
      <c r="F1595" t="s">
        <v>87</v>
      </c>
      <c r="G1595" t="s">
        <v>16</v>
      </c>
      <c r="H1595">
        <v>1</v>
      </c>
      <c r="I1595">
        <v>2</v>
      </c>
      <c r="O1595">
        <v>3</v>
      </c>
    </row>
    <row r="1596" spans="1:15" x14ac:dyDescent="0.25">
      <c r="A1596" t="s">
        <v>22</v>
      </c>
      <c r="B1596" t="s">
        <v>25</v>
      </c>
      <c r="C1596" t="s">
        <v>1</v>
      </c>
      <c r="D1596" t="s">
        <v>3</v>
      </c>
      <c r="E1596" t="s">
        <v>112</v>
      </c>
      <c r="F1596" t="s">
        <v>85</v>
      </c>
      <c r="G1596" t="s">
        <v>18</v>
      </c>
      <c r="N1596">
        <v>2</v>
      </c>
      <c r="O1596">
        <v>2</v>
      </c>
    </row>
    <row r="1597" spans="1:15" x14ac:dyDescent="0.25">
      <c r="A1597" t="s">
        <v>22</v>
      </c>
      <c r="B1597" t="s">
        <v>25</v>
      </c>
      <c r="C1597" t="s">
        <v>1</v>
      </c>
      <c r="D1597" t="s">
        <v>3</v>
      </c>
      <c r="E1597" t="s">
        <v>112</v>
      </c>
      <c r="F1597" t="s">
        <v>85</v>
      </c>
      <c r="G1597" t="s">
        <v>16</v>
      </c>
      <c r="H1597">
        <v>1</v>
      </c>
      <c r="I1597">
        <v>4</v>
      </c>
      <c r="J1597">
        <v>1</v>
      </c>
      <c r="O1597">
        <v>6</v>
      </c>
    </row>
    <row r="1598" spans="1:15" x14ac:dyDescent="0.25">
      <c r="A1598" t="s">
        <v>22</v>
      </c>
      <c r="B1598" t="s">
        <v>25</v>
      </c>
      <c r="C1598" t="s">
        <v>1</v>
      </c>
      <c r="D1598" t="s">
        <v>3</v>
      </c>
      <c r="E1598" t="s">
        <v>112</v>
      </c>
      <c r="F1598" t="s">
        <v>87</v>
      </c>
      <c r="G1598" t="s">
        <v>18</v>
      </c>
      <c r="N1598">
        <v>2</v>
      </c>
      <c r="O1598">
        <v>2</v>
      </c>
    </row>
    <row r="1599" spans="1:15" x14ac:dyDescent="0.25">
      <c r="A1599" t="s">
        <v>22</v>
      </c>
      <c r="B1599" t="s">
        <v>25</v>
      </c>
      <c r="C1599" t="s">
        <v>1</v>
      </c>
      <c r="D1599" t="s">
        <v>3</v>
      </c>
      <c r="E1599" t="s">
        <v>113</v>
      </c>
      <c r="F1599" t="s">
        <v>85</v>
      </c>
      <c r="G1599" t="s">
        <v>18</v>
      </c>
      <c r="N1599">
        <v>1</v>
      </c>
      <c r="O1599">
        <v>1</v>
      </c>
    </row>
    <row r="1600" spans="1:15" x14ac:dyDescent="0.25">
      <c r="A1600" t="s">
        <v>22</v>
      </c>
      <c r="B1600" t="s">
        <v>25</v>
      </c>
      <c r="C1600" t="s">
        <v>1</v>
      </c>
      <c r="D1600" t="s">
        <v>3</v>
      </c>
      <c r="E1600" t="s">
        <v>114</v>
      </c>
      <c r="F1600" t="s">
        <v>96</v>
      </c>
      <c r="G1600" t="s">
        <v>18</v>
      </c>
      <c r="N1600">
        <v>3</v>
      </c>
      <c r="O1600">
        <v>3</v>
      </c>
    </row>
    <row r="1601" spans="1:15" x14ac:dyDescent="0.25">
      <c r="A1601" t="s">
        <v>22</v>
      </c>
      <c r="B1601" t="s">
        <v>25</v>
      </c>
      <c r="C1601" t="s">
        <v>1</v>
      </c>
      <c r="D1601" t="s">
        <v>3</v>
      </c>
      <c r="E1601" t="s">
        <v>114</v>
      </c>
      <c r="F1601" t="s">
        <v>96</v>
      </c>
      <c r="G1601" t="s">
        <v>16</v>
      </c>
      <c r="H1601">
        <v>6</v>
      </c>
      <c r="I1601">
        <v>3</v>
      </c>
      <c r="J1601">
        <v>1</v>
      </c>
      <c r="K1601">
        <v>1</v>
      </c>
      <c r="O1601">
        <v>11</v>
      </c>
    </row>
    <row r="1602" spans="1:15" x14ac:dyDescent="0.25">
      <c r="A1602" t="s">
        <v>22</v>
      </c>
      <c r="B1602" t="s">
        <v>25</v>
      </c>
      <c r="C1602" t="s">
        <v>1</v>
      </c>
      <c r="D1602" t="s">
        <v>3</v>
      </c>
      <c r="E1602" t="s">
        <v>115</v>
      </c>
      <c r="F1602" t="s">
        <v>87</v>
      </c>
      <c r="G1602" t="s">
        <v>18</v>
      </c>
      <c r="N1602">
        <v>2</v>
      </c>
      <c r="O1602">
        <v>2</v>
      </c>
    </row>
    <row r="1603" spans="1:15" x14ac:dyDescent="0.25">
      <c r="A1603" t="s">
        <v>22</v>
      </c>
      <c r="B1603" t="s">
        <v>25</v>
      </c>
      <c r="C1603" t="s">
        <v>1</v>
      </c>
      <c r="D1603" t="s">
        <v>3</v>
      </c>
      <c r="E1603" t="s">
        <v>116</v>
      </c>
      <c r="F1603" t="s">
        <v>85</v>
      </c>
      <c r="G1603" t="s">
        <v>16</v>
      </c>
      <c r="H1603">
        <v>6</v>
      </c>
      <c r="I1603">
        <v>8</v>
      </c>
      <c r="O1603">
        <v>14</v>
      </c>
    </row>
    <row r="1604" spans="1:15" x14ac:dyDescent="0.25">
      <c r="A1604" t="s">
        <v>22</v>
      </c>
      <c r="B1604" t="s">
        <v>25</v>
      </c>
      <c r="C1604" t="s">
        <v>1</v>
      </c>
      <c r="D1604" t="s">
        <v>3</v>
      </c>
      <c r="E1604" t="s">
        <v>117</v>
      </c>
      <c r="F1604" t="s">
        <v>85</v>
      </c>
      <c r="G1604" t="s">
        <v>18</v>
      </c>
      <c r="N1604">
        <v>1</v>
      </c>
      <c r="O1604">
        <v>1</v>
      </c>
    </row>
    <row r="1605" spans="1:15" x14ac:dyDescent="0.25">
      <c r="A1605" t="s">
        <v>22</v>
      </c>
      <c r="B1605" t="s">
        <v>25</v>
      </c>
      <c r="C1605" t="s">
        <v>1</v>
      </c>
      <c r="D1605" t="s">
        <v>3</v>
      </c>
      <c r="E1605" t="s">
        <v>118</v>
      </c>
      <c r="F1605" t="s">
        <v>85</v>
      </c>
      <c r="G1605" t="s">
        <v>16</v>
      </c>
      <c r="H1605">
        <v>2</v>
      </c>
      <c r="I1605">
        <v>2</v>
      </c>
      <c r="K1605">
        <v>2</v>
      </c>
      <c r="O1605">
        <v>6</v>
      </c>
    </row>
    <row r="1606" spans="1:15" x14ac:dyDescent="0.25">
      <c r="A1606" t="s">
        <v>22</v>
      </c>
      <c r="B1606" t="s">
        <v>25</v>
      </c>
      <c r="C1606" t="s">
        <v>1</v>
      </c>
      <c r="D1606" t="s">
        <v>3</v>
      </c>
      <c r="E1606" t="s">
        <v>119</v>
      </c>
      <c r="F1606" t="s">
        <v>85</v>
      </c>
      <c r="G1606" t="s">
        <v>18</v>
      </c>
      <c r="N1606">
        <v>4</v>
      </c>
      <c r="O1606">
        <v>4</v>
      </c>
    </row>
    <row r="1607" spans="1:15" x14ac:dyDescent="0.25">
      <c r="A1607" t="s">
        <v>22</v>
      </c>
      <c r="B1607" t="s">
        <v>25</v>
      </c>
      <c r="C1607" t="s">
        <v>1</v>
      </c>
      <c r="D1607" t="s">
        <v>3</v>
      </c>
      <c r="E1607" t="s">
        <v>120</v>
      </c>
      <c r="F1607" t="s">
        <v>85</v>
      </c>
      <c r="G1607" t="s">
        <v>16</v>
      </c>
      <c r="H1607">
        <v>1</v>
      </c>
      <c r="L1607">
        <v>1</v>
      </c>
      <c r="O1607">
        <v>2</v>
      </c>
    </row>
    <row r="1608" spans="1:15" x14ac:dyDescent="0.25">
      <c r="A1608" t="s">
        <v>22</v>
      </c>
      <c r="B1608" t="s">
        <v>25</v>
      </c>
      <c r="C1608" t="s">
        <v>1</v>
      </c>
      <c r="D1608" t="s">
        <v>3</v>
      </c>
      <c r="E1608" t="s">
        <v>121</v>
      </c>
      <c r="F1608" t="s">
        <v>96</v>
      </c>
      <c r="G1608" t="s">
        <v>18</v>
      </c>
      <c r="N1608">
        <v>20</v>
      </c>
      <c r="O1608">
        <v>20</v>
      </c>
    </row>
    <row r="1609" spans="1:15" x14ac:dyDescent="0.25">
      <c r="A1609" t="s">
        <v>22</v>
      </c>
      <c r="B1609" t="s">
        <v>25</v>
      </c>
      <c r="C1609" t="s">
        <v>1</v>
      </c>
      <c r="D1609" t="s">
        <v>3</v>
      </c>
      <c r="E1609" t="s">
        <v>121</v>
      </c>
      <c r="F1609" t="s">
        <v>96</v>
      </c>
      <c r="G1609" t="s">
        <v>16</v>
      </c>
      <c r="H1609">
        <v>7</v>
      </c>
      <c r="I1609">
        <v>2</v>
      </c>
      <c r="J1609">
        <v>2</v>
      </c>
      <c r="O1609">
        <v>11</v>
      </c>
    </row>
    <row r="1610" spans="1:15" x14ac:dyDescent="0.25">
      <c r="A1610" t="s">
        <v>38</v>
      </c>
      <c r="B1610" t="s">
        <v>39</v>
      </c>
      <c r="C1610" t="s">
        <v>1</v>
      </c>
      <c r="D1610" t="s">
        <v>3</v>
      </c>
      <c r="E1610" t="s">
        <v>84</v>
      </c>
      <c r="F1610" t="s">
        <v>85</v>
      </c>
      <c r="G1610" t="s">
        <v>18</v>
      </c>
      <c r="N1610">
        <v>8</v>
      </c>
      <c r="O1610">
        <v>8</v>
      </c>
    </row>
    <row r="1611" spans="1:15" x14ac:dyDescent="0.25">
      <c r="A1611" t="s">
        <v>38</v>
      </c>
      <c r="B1611" t="s">
        <v>39</v>
      </c>
      <c r="C1611" t="s">
        <v>1</v>
      </c>
      <c r="D1611" t="s">
        <v>3</v>
      </c>
      <c r="E1611" t="s">
        <v>84</v>
      </c>
      <c r="F1611" t="s">
        <v>85</v>
      </c>
      <c r="G1611" t="s">
        <v>16</v>
      </c>
      <c r="I1611">
        <v>4</v>
      </c>
      <c r="J1611">
        <v>1</v>
      </c>
      <c r="O1611">
        <v>5</v>
      </c>
    </row>
    <row r="1612" spans="1:15" x14ac:dyDescent="0.25">
      <c r="A1612" t="s">
        <v>38</v>
      </c>
      <c r="B1612" t="s">
        <v>39</v>
      </c>
      <c r="C1612" t="s">
        <v>1</v>
      </c>
      <c r="D1612" t="s">
        <v>3</v>
      </c>
      <c r="E1612" t="s">
        <v>86</v>
      </c>
      <c r="F1612" t="s">
        <v>85</v>
      </c>
      <c r="G1612" t="s">
        <v>18</v>
      </c>
      <c r="N1612">
        <v>1</v>
      </c>
      <c r="O1612">
        <v>1</v>
      </c>
    </row>
    <row r="1613" spans="1:15" x14ac:dyDescent="0.25">
      <c r="A1613" t="s">
        <v>38</v>
      </c>
      <c r="B1613" t="s">
        <v>39</v>
      </c>
      <c r="C1613" t="s">
        <v>1</v>
      </c>
      <c r="D1613" t="s">
        <v>3</v>
      </c>
      <c r="E1613" t="s">
        <v>86</v>
      </c>
      <c r="F1613" t="s">
        <v>85</v>
      </c>
      <c r="G1613" t="s">
        <v>16</v>
      </c>
      <c r="I1613">
        <v>1</v>
      </c>
      <c r="J1613">
        <v>1</v>
      </c>
      <c r="O1613">
        <v>2</v>
      </c>
    </row>
    <row r="1614" spans="1:15" x14ac:dyDescent="0.25">
      <c r="A1614" t="s">
        <v>38</v>
      </c>
      <c r="B1614" t="s">
        <v>39</v>
      </c>
      <c r="C1614" t="s">
        <v>1</v>
      </c>
      <c r="D1614" t="s">
        <v>3</v>
      </c>
      <c r="E1614" t="s">
        <v>86</v>
      </c>
      <c r="F1614" t="s">
        <v>87</v>
      </c>
      <c r="G1614" t="s">
        <v>18</v>
      </c>
      <c r="N1614">
        <v>2</v>
      </c>
      <c r="O1614">
        <v>2</v>
      </c>
    </row>
    <row r="1615" spans="1:15" x14ac:dyDescent="0.25">
      <c r="A1615" t="s">
        <v>38</v>
      </c>
      <c r="B1615" t="s">
        <v>39</v>
      </c>
      <c r="C1615" t="s">
        <v>1</v>
      </c>
      <c r="D1615" t="s">
        <v>3</v>
      </c>
      <c r="E1615" t="s">
        <v>88</v>
      </c>
      <c r="F1615" t="s">
        <v>85</v>
      </c>
      <c r="G1615" t="s">
        <v>18</v>
      </c>
      <c r="N1615">
        <v>2</v>
      </c>
      <c r="O1615">
        <v>2</v>
      </c>
    </row>
    <row r="1616" spans="1:15" x14ac:dyDescent="0.25">
      <c r="A1616" t="s">
        <v>38</v>
      </c>
      <c r="B1616" t="s">
        <v>39</v>
      </c>
      <c r="C1616" t="s">
        <v>1</v>
      </c>
      <c r="D1616" t="s">
        <v>3</v>
      </c>
      <c r="E1616" t="s">
        <v>88</v>
      </c>
      <c r="F1616" t="s">
        <v>85</v>
      </c>
      <c r="G1616" t="s">
        <v>16</v>
      </c>
      <c r="H1616">
        <v>4</v>
      </c>
      <c r="I1616">
        <v>2</v>
      </c>
      <c r="J1616">
        <v>1</v>
      </c>
      <c r="K1616">
        <v>3</v>
      </c>
      <c r="O1616">
        <v>10</v>
      </c>
    </row>
    <row r="1617" spans="1:15" x14ac:dyDescent="0.25">
      <c r="A1617" t="s">
        <v>38</v>
      </c>
      <c r="B1617" t="s">
        <v>39</v>
      </c>
      <c r="C1617" t="s">
        <v>1</v>
      </c>
      <c r="D1617" t="s">
        <v>3</v>
      </c>
      <c r="E1617" t="s">
        <v>88</v>
      </c>
      <c r="F1617" t="s">
        <v>87</v>
      </c>
      <c r="G1617" t="s">
        <v>18</v>
      </c>
      <c r="N1617">
        <v>1</v>
      </c>
      <c r="O1617">
        <v>1</v>
      </c>
    </row>
    <row r="1618" spans="1:15" x14ac:dyDescent="0.25">
      <c r="A1618" t="s">
        <v>38</v>
      </c>
      <c r="B1618" t="s">
        <v>39</v>
      </c>
      <c r="C1618" t="s">
        <v>1</v>
      </c>
      <c r="D1618" t="s">
        <v>3</v>
      </c>
      <c r="E1618" t="s">
        <v>89</v>
      </c>
      <c r="F1618" t="s">
        <v>87</v>
      </c>
      <c r="G1618" t="s">
        <v>18</v>
      </c>
      <c r="N1618">
        <v>1</v>
      </c>
      <c r="O1618">
        <v>1</v>
      </c>
    </row>
    <row r="1619" spans="1:15" x14ac:dyDescent="0.25">
      <c r="A1619" t="s">
        <v>38</v>
      </c>
      <c r="B1619" t="s">
        <v>39</v>
      </c>
      <c r="C1619" t="s">
        <v>1</v>
      </c>
      <c r="D1619" t="s">
        <v>3</v>
      </c>
      <c r="E1619" t="s">
        <v>90</v>
      </c>
      <c r="F1619" t="s">
        <v>85</v>
      </c>
      <c r="G1619" t="s">
        <v>18</v>
      </c>
      <c r="N1619">
        <v>2</v>
      </c>
      <c r="O1619">
        <v>2</v>
      </c>
    </row>
    <row r="1620" spans="1:15" x14ac:dyDescent="0.25">
      <c r="A1620" t="s">
        <v>38</v>
      </c>
      <c r="B1620" t="s">
        <v>39</v>
      </c>
      <c r="C1620" t="s">
        <v>1</v>
      </c>
      <c r="D1620" t="s">
        <v>3</v>
      </c>
      <c r="E1620" t="s">
        <v>90</v>
      </c>
      <c r="F1620" t="s">
        <v>85</v>
      </c>
      <c r="G1620" t="s">
        <v>16</v>
      </c>
      <c r="H1620">
        <v>4</v>
      </c>
      <c r="O1620">
        <v>4</v>
      </c>
    </row>
    <row r="1621" spans="1:15" x14ac:dyDescent="0.25">
      <c r="A1621" t="s">
        <v>38</v>
      </c>
      <c r="B1621" t="s">
        <v>39</v>
      </c>
      <c r="C1621" t="s">
        <v>1</v>
      </c>
      <c r="D1621" t="s">
        <v>3</v>
      </c>
      <c r="E1621" t="s">
        <v>91</v>
      </c>
      <c r="F1621" t="s">
        <v>85</v>
      </c>
      <c r="G1621" t="s">
        <v>18</v>
      </c>
      <c r="N1621">
        <v>11</v>
      </c>
      <c r="O1621">
        <v>11</v>
      </c>
    </row>
    <row r="1622" spans="1:15" x14ac:dyDescent="0.25">
      <c r="A1622" t="s">
        <v>38</v>
      </c>
      <c r="B1622" t="s">
        <v>39</v>
      </c>
      <c r="C1622" t="s">
        <v>1</v>
      </c>
      <c r="D1622" t="s">
        <v>3</v>
      </c>
      <c r="E1622" t="s">
        <v>91</v>
      </c>
      <c r="F1622" t="s">
        <v>85</v>
      </c>
      <c r="G1622" t="s">
        <v>16</v>
      </c>
      <c r="H1622">
        <v>4</v>
      </c>
      <c r="I1622">
        <v>14</v>
      </c>
      <c r="J1622">
        <v>2</v>
      </c>
      <c r="O1622">
        <v>20</v>
      </c>
    </row>
    <row r="1623" spans="1:15" x14ac:dyDescent="0.25">
      <c r="A1623" t="s">
        <v>38</v>
      </c>
      <c r="B1623" t="s">
        <v>39</v>
      </c>
      <c r="C1623" t="s">
        <v>1</v>
      </c>
      <c r="D1623" t="s">
        <v>3</v>
      </c>
      <c r="E1623" t="s">
        <v>92</v>
      </c>
      <c r="F1623" t="s">
        <v>87</v>
      </c>
      <c r="G1623" t="s">
        <v>18</v>
      </c>
      <c r="N1623">
        <v>1</v>
      </c>
      <c r="O1623">
        <v>1</v>
      </c>
    </row>
    <row r="1624" spans="1:15" x14ac:dyDescent="0.25">
      <c r="A1624" t="s">
        <v>38</v>
      </c>
      <c r="B1624" t="s">
        <v>39</v>
      </c>
      <c r="C1624" t="s">
        <v>1</v>
      </c>
      <c r="D1624" t="s">
        <v>3</v>
      </c>
      <c r="E1624" t="s">
        <v>93</v>
      </c>
      <c r="F1624" t="s">
        <v>85</v>
      </c>
      <c r="G1624" t="s">
        <v>16</v>
      </c>
      <c r="J1624">
        <v>1</v>
      </c>
      <c r="O1624">
        <v>1</v>
      </c>
    </row>
    <row r="1625" spans="1:15" x14ac:dyDescent="0.25">
      <c r="A1625" t="s">
        <v>38</v>
      </c>
      <c r="B1625" t="s">
        <v>39</v>
      </c>
      <c r="C1625" t="s">
        <v>1</v>
      </c>
      <c r="D1625" t="s">
        <v>3</v>
      </c>
      <c r="E1625" t="s">
        <v>94</v>
      </c>
      <c r="F1625" t="s">
        <v>85</v>
      </c>
      <c r="G1625" t="s">
        <v>16</v>
      </c>
      <c r="H1625">
        <v>1</v>
      </c>
      <c r="I1625">
        <v>1</v>
      </c>
      <c r="J1625">
        <v>1</v>
      </c>
      <c r="O1625">
        <v>3</v>
      </c>
    </row>
    <row r="1626" spans="1:15" x14ac:dyDescent="0.25">
      <c r="A1626" t="s">
        <v>38</v>
      </c>
      <c r="B1626" t="s">
        <v>39</v>
      </c>
      <c r="C1626" t="s">
        <v>1</v>
      </c>
      <c r="D1626" t="s">
        <v>3</v>
      </c>
      <c r="E1626" t="s">
        <v>95</v>
      </c>
      <c r="F1626" t="s">
        <v>85</v>
      </c>
      <c r="G1626" t="s">
        <v>18</v>
      </c>
      <c r="N1626">
        <v>2</v>
      </c>
      <c r="O1626">
        <v>2</v>
      </c>
    </row>
    <row r="1627" spans="1:15" x14ac:dyDescent="0.25">
      <c r="A1627" t="s">
        <v>38</v>
      </c>
      <c r="B1627" t="s">
        <v>39</v>
      </c>
      <c r="C1627" t="s">
        <v>1</v>
      </c>
      <c r="D1627" t="s">
        <v>3</v>
      </c>
      <c r="E1627" t="s">
        <v>95</v>
      </c>
      <c r="F1627" t="s">
        <v>85</v>
      </c>
      <c r="G1627" t="s">
        <v>16</v>
      </c>
      <c r="I1627">
        <v>3</v>
      </c>
      <c r="J1627">
        <v>1</v>
      </c>
      <c r="K1627">
        <v>1</v>
      </c>
      <c r="O1627">
        <v>5</v>
      </c>
    </row>
    <row r="1628" spans="1:15" x14ac:dyDescent="0.25">
      <c r="A1628" t="s">
        <v>38</v>
      </c>
      <c r="B1628" t="s">
        <v>39</v>
      </c>
      <c r="C1628" t="s">
        <v>1</v>
      </c>
      <c r="D1628" t="s">
        <v>3</v>
      </c>
      <c r="E1628" t="s">
        <v>95</v>
      </c>
      <c r="F1628" t="s">
        <v>87</v>
      </c>
      <c r="G1628" t="s">
        <v>18</v>
      </c>
      <c r="N1628">
        <v>1</v>
      </c>
      <c r="O1628">
        <v>1</v>
      </c>
    </row>
    <row r="1629" spans="1:15" x14ac:dyDescent="0.25">
      <c r="A1629" t="s">
        <v>38</v>
      </c>
      <c r="B1629" t="s">
        <v>39</v>
      </c>
      <c r="C1629" t="s">
        <v>1</v>
      </c>
      <c r="D1629" t="s">
        <v>3</v>
      </c>
      <c r="E1629" t="s">
        <v>95</v>
      </c>
      <c r="F1629" t="s">
        <v>87</v>
      </c>
      <c r="G1629" t="s">
        <v>16</v>
      </c>
      <c r="I1629">
        <v>1</v>
      </c>
      <c r="L1629">
        <v>3</v>
      </c>
      <c r="O1629">
        <v>4</v>
      </c>
    </row>
    <row r="1630" spans="1:15" x14ac:dyDescent="0.25">
      <c r="A1630" t="s">
        <v>38</v>
      </c>
      <c r="B1630" t="s">
        <v>39</v>
      </c>
      <c r="C1630" t="s">
        <v>1</v>
      </c>
      <c r="D1630" t="s">
        <v>3</v>
      </c>
      <c r="E1630" t="s">
        <v>95</v>
      </c>
      <c r="F1630" t="s">
        <v>96</v>
      </c>
      <c r="G1630" t="s">
        <v>18</v>
      </c>
      <c r="N1630">
        <v>2</v>
      </c>
      <c r="O1630">
        <v>2</v>
      </c>
    </row>
    <row r="1631" spans="1:15" x14ac:dyDescent="0.25">
      <c r="A1631" t="s">
        <v>38</v>
      </c>
      <c r="B1631" t="s">
        <v>39</v>
      </c>
      <c r="C1631" t="s">
        <v>1</v>
      </c>
      <c r="D1631" t="s">
        <v>3</v>
      </c>
      <c r="E1631" t="s">
        <v>97</v>
      </c>
      <c r="F1631" t="s">
        <v>87</v>
      </c>
      <c r="G1631" t="s">
        <v>18</v>
      </c>
      <c r="N1631">
        <v>1</v>
      </c>
      <c r="O1631">
        <v>1</v>
      </c>
    </row>
    <row r="1632" spans="1:15" x14ac:dyDescent="0.25">
      <c r="A1632" t="s">
        <v>38</v>
      </c>
      <c r="B1632" t="s">
        <v>39</v>
      </c>
      <c r="C1632" t="s">
        <v>1</v>
      </c>
      <c r="D1632" t="s">
        <v>3</v>
      </c>
      <c r="E1632" t="s">
        <v>97</v>
      </c>
      <c r="F1632" t="s">
        <v>87</v>
      </c>
      <c r="G1632" t="s">
        <v>16</v>
      </c>
      <c r="J1632">
        <v>1</v>
      </c>
      <c r="K1632">
        <v>1</v>
      </c>
      <c r="L1632">
        <v>1</v>
      </c>
      <c r="O1632">
        <v>3</v>
      </c>
    </row>
    <row r="1633" spans="1:15" x14ac:dyDescent="0.25">
      <c r="A1633" t="s">
        <v>38</v>
      </c>
      <c r="B1633" t="s">
        <v>39</v>
      </c>
      <c r="C1633" t="s">
        <v>1</v>
      </c>
      <c r="D1633" t="s">
        <v>3</v>
      </c>
      <c r="E1633" t="s">
        <v>98</v>
      </c>
      <c r="F1633" t="s">
        <v>85</v>
      </c>
      <c r="G1633" t="s">
        <v>16</v>
      </c>
      <c r="I1633">
        <v>2</v>
      </c>
      <c r="J1633">
        <v>1</v>
      </c>
      <c r="O1633">
        <v>3</v>
      </c>
    </row>
    <row r="1634" spans="1:15" x14ac:dyDescent="0.25">
      <c r="A1634" t="s">
        <v>38</v>
      </c>
      <c r="B1634" t="s">
        <v>39</v>
      </c>
      <c r="C1634" t="s">
        <v>1</v>
      </c>
      <c r="D1634" t="s">
        <v>3</v>
      </c>
      <c r="E1634" t="s">
        <v>98</v>
      </c>
      <c r="F1634" t="s">
        <v>87</v>
      </c>
      <c r="G1634" t="s">
        <v>18</v>
      </c>
      <c r="N1634">
        <v>4</v>
      </c>
      <c r="O1634">
        <v>4</v>
      </c>
    </row>
    <row r="1635" spans="1:15" x14ac:dyDescent="0.25">
      <c r="A1635" t="s">
        <v>38</v>
      </c>
      <c r="B1635" t="s">
        <v>39</v>
      </c>
      <c r="C1635" t="s">
        <v>1</v>
      </c>
      <c r="D1635" t="s">
        <v>3</v>
      </c>
      <c r="E1635" t="s">
        <v>98</v>
      </c>
      <c r="F1635" t="s">
        <v>87</v>
      </c>
      <c r="G1635" t="s">
        <v>16</v>
      </c>
      <c r="K1635">
        <v>1</v>
      </c>
      <c r="O1635">
        <v>1</v>
      </c>
    </row>
    <row r="1636" spans="1:15" x14ac:dyDescent="0.25">
      <c r="A1636" t="s">
        <v>38</v>
      </c>
      <c r="B1636" t="s">
        <v>39</v>
      </c>
      <c r="C1636" t="s">
        <v>1</v>
      </c>
      <c r="D1636" t="s">
        <v>3</v>
      </c>
      <c r="E1636" t="s">
        <v>99</v>
      </c>
      <c r="F1636" t="s">
        <v>85</v>
      </c>
      <c r="G1636" t="s">
        <v>18</v>
      </c>
      <c r="N1636">
        <v>5</v>
      </c>
      <c r="O1636">
        <v>5</v>
      </c>
    </row>
    <row r="1637" spans="1:15" x14ac:dyDescent="0.25">
      <c r="A1637" t="s">
        <v>38</v>
      </c>
      <c r="B1637" t="s">
        <v>39</v>
      </c>
      <c r="C1637" t="s">
        <v>1</v>
      </c>
      <c r="D1637" t="s">
        <v>3</v>
      </c>
      <c r="E1637" t="s">
        <v>99</v>
      </c>
      <c r="F1637" t="s">
        <v>85</v>
      </c>
      <c r="G1637" t="s">
        <v>16</v>
      </c>
      <c r="H1637">
        <v>6</v>
      </c>
      <c r="I1637">
        <v>5</v>
      </c>
      <c r="J1637">
        <v>3</v>
      </c>
      <c r="K1637">
        <v>1</v>
      </c>
      <c r="O1637">
        <v>15</v>
      </c>
    </row>
    <row r="1638" spans="1:15" x14ac:dyDescent="0.25">
      <c r="A1638" t="s">
        <v>38</v>
      </c>
      <c r="B1638" t="s">
        <v>39</v>
      </c>
      <c r="C1638" t="s">
        <v>1</v>
      </c>
      <c r="D1638" t="s">
        <v>3</v>
      </c>
      <c r="E1638" t="s">
        <v>99</v>
      </c>
      <c r="F1638" t="s">
        <v>87</v>
      </c>
      <c r="G1638" t="s">
        <v>18</v>
      </c>
      <c r="N1638">
        <v>2</v>
      </c>
      <c r="O1638">
        <v>2</v>
      </c>
    </row>
    <row r="1639" spans="1:15" x14ac:dyDescent="0.25">
      <c r="A1639" t="s">
        <v>38</v>
      </c>
      <c r="B1639" t="s">
        <v>39</v>
      </c>
      <c r="C1639" t="s">
        <v>1</v>
      </c>
      <c r="D1639" t="s">
        <v>3</v>
      </c>
      <c r="E1639" t="s">
        <v>100</v>
      </c>
      <c r="F1639" t="s">
        <v>85</v>
      </c>
      <c r="G1639" t="s">
        <v>18</v>
      </c>
      <c r="N1639">
        <v>2</v>
      </c>
      <c r="O1639">
        <v>2</v>
      </c>
    </row>
    <row r="1640" spans="1:15" x14ac:dyDescent="0.25">
      <c r="A1640" t="s">
        <v>38</v>
      </c>
      <c r="B1640" t="s">
        <v>39</v>
      </c>
      <c r="C1640" t="s">
        <v>1</v>
      </c>
      <c r="D1640" t="s">
        <v>3</v>
      </c>
      <c r="E1640" t="s">
        <v>100</v>
      </c>
      <c r="F1640" t="s">
        <v>85</v>
      </c>
      <c r="G1640" t="s">
        <v>16</v>
      </c>
      <c r="I1640">
        <v>3</v>
      </c>
      <c r="O1640">
        <v>3</v>
      </c>
    </row>
    <row r="1641" spans="1:15" x14ac:dyDescent="0.25">
      <c r="A1641" t="s">
        <v>38</v>
      </c>
      <c r="B1641" t="s">
        <v>39</v>
      </c>
      <c r="C1641" t="s">
        <v>1</v>
      </c>
      <c r="D1641" t="s">
        <v>3</v>
      </c>
      <c r="E1641" t="s">
        <v>100</v>
      </c>
      <c r="F1641" t="s">
        <v>87</v>
      </c>
      <c r="G1641" t="s">
        <v>18</v>
      </c>
      <c r="N1641">
        <v>5</v>
      </c>
      <c r="O1641">
        <v>5</v>
      </c>
    </row>
    <row r="1642" spans="1:15" x14ac:dyDescent="0.25">
      <c r="A1642" t="s">
        <v>38</v>
      </c>
      <c r="B1642" t="s">
        <v>39</v>
      </c>
      <c r="C1642" t="s">
        <v>1</v>
      </c>
      <c r="D1642" t="s">
        <v>3</v>
      </c>
      <c r="E1642" t="s">
        <v>101</v>
      </c>
      <c r="F1642" t="s">
        <v>85</v>
      </c>
      <c r="G1642" t="s">
        <v>18</v>
      </c>
      <c r="N1642">
        <v>3</v>
      </c>
      <c r="O1642">
        <v>3</v>
      </c>
    </row>
    <row r="1643" spans="1:15" x14ac:dyDescent="0.25">
      <c r="A1643" t="s">
        <v>38</v>
      </c>
      <c r="B1643" t="s">
        <v>39</v>
      </c>
      <c r="C1643" t="s">
        <v>1</v>
      </c>
      <c r="D1643" t="s">
        <v>3</v>
      </c>
      <c r="E1643" t="s">
        <v>101</v>
      </c>
      <c r="F1643" t="s">
        <v>85</v>
      </c>
      <c r="G1643" t="s">
        <v>16</v>
      </c>
      <c r="H1643">
        <v>1</v>
      </c>
      <c r="I1643">
        <v>1</v>
      </c>
      <c r="O1643">
        <v>2</v>
      </c>
    </row>
    <row r="1644" spans="1:15" x14ac:dyDescent="0.25">
      <c r="A1644" t="s">
        <v>38</v>
      </c>
      <c r="B1644" t="s">
        <v>39</v>
      </c>
      <c r="C1644" t="s">
        <v>1</v>
      </c>
      <c r="D1644" t="s">
        <v>3</v>
      </c>
      <c r="E1644" t="s">
        <v>102</v>
      </c>
      <c r="F1644" t="s">
        <v>85</v>
      </c>
      <c r="G1644" t="s">
        <v>16</v>
      </c>
      <c r="H1644">
        <v>4</v>
      </c>
      <c r="I1644">
        <v>4</v>
      </c>
      <c r="O1644">
        <v>8</v>
      </c>
    </row>
    <row r="1645" spans="1:15" x14ac:dyDescent="0.25">
      <c r="A1645" t="s">
        <v>38</v>
      </c>
      <c r="B1645" t="s">
        <v>39</v>
      </c>
      <c r="C1645" t="s">
        <v>1</v>
      </c>
      <c r="D1645" t="s">
        <v>3</v>
      </c>
      <c r="E1645" t="s">
        <v>103</v>
      </c>
      <c r="F1645" t="s">
        <v>96</v>
      </c>
      <c r="G1645" t="s">
        <v>18</v>
      </c>
      <c r="N1645">
        <v>3</v>
      </c>
      <c r="O1645">
        <v>3</v>
      </c>
    </row>
    <row r="1646" spans="1:15" x14ac:dyDescent="0.25">
      <c r="A1646" t="s">
        <v>38</v>
      </c>
      <c r="B1646" t="s">
        <v>39</v>
      </c>
      <c r="C1646" t="s">
        <v>1</v>
      </c>
      <c r="D1646" t="s">
        <v>3</v>
      </c>
      <c r="E1646" t="s">
        <v>103</v>
      </c>
      <c r="F1646" t="s">
        <v>96</v>
      </c>
      <c r="G1646" t="s">
        <v>16</v>
      </c>
      <c r="H1646">
        <v>1</v>
      </c>
      <c r="I1646">
        <v>2</v>
      </c>
      <c r="O1646">
        <v>3</v>
      </c>
    </row>
    <row r="1647" spans="1:15" x14ac:dyDescent="0.25">
      <c r="A1647" t="s">
        <v>38</v>
      </c>
      <c r="B1647" t="s">
        <v>39</v>
      </c>
      <c r="C1647" t="s">
        <v>1</v>
      </c>
      <c r="D1647" t="s">
        <v>3</v>
      </c>
      <c r="E1647" t="s">
        <v>103</v>
      </c>
      <c r="F1647" t="s">
        <v>104</v>
      </c>
      <c r="G1647" t="s">
        <v>18</v>
      </c>
      <c r="N1647">
        <v>2</v>
      </c>
      <c r="O1647">
        <v>2</v>
      </c>
    </row>
    <row r="1648" spans="1:15" x14ac:dyDescent="0.25">
      <c r="A1648" t="s">
        <v>38</v>
      </c>
      <c r="B1648" t="s">
        <v>39</v>
      </c>
      <c r="C1648" t="s">
        <v>1</v>
      </c>
      <c r="D1648" t="s">
        <v>3</v>
      </c>
      <c r="E1648" t="s">
        <v>105</v>
      </c>
      <c r="F1648" t="s">
        <v>96</v>
      </c>
      <c r="G1648" t="s">
        <v>18</v>
      </c>
      <c r="N1648">
        <v>2</v>
      </c>
      <c r="O1648">
        <v>2</v>
      </c>
    </row>
    <row r="1649" spans="1:15" x14ac:dyDescent="0.25">
      <c r="A1649" t="s">
        <v>38</v>
      </c>
      <c r="B1649" t="s">
        <v>39</v>
      </c>
      <c r="C1649" t="s">
        <v>1</v>
      </c>
      <c r="D1649" t="s">
        <v>3</v>
      </c>
      <c r="E1649" t="s">
        <v>105</v>
      </c>
      <c r="F1649" t="s">
        <v>96</v>
      </c>
      <c r="G1649" t="s">
        <v>16</v>
      </c>
      <c r="I1649">
        <v>1</v>
      </c>
      <c r="K1649">
        <v>1</v>
      </c>
      <c r="O1649">
        <v>2</v>
      </c>
    </row>
    <row r="1650" spans="1:15" x14ac:dyDescent="0.25">
      <c r="A1650" t="s">
        <v>38</v>
      </c>
      <c r="B1650" t="s">
        <v>39</v>
      </c>
      <c r="C1650" t="s">
        <v>1</v>
      </c>
      <c r="D1650" t="s">
        <v>3</v>
      </c>
      <c r="E1650" t="s">
        <v>105</v>
      </c>
      <c r="F1650" t="s">
        <v>104</v>
      </c>
      <c r="G1650" t="s">
        <v>18</v>
      </c>
      <c r="N1650">
        <v>4</v>
      </c>
      <c r="O1650">
        <v>4</v>
      </c>
    </row>
    <row r="1651" spans="1:15" x14ac:dyDescent="0.25">
      <c r="A1651" t="s">
        <v>38</v>
      </c>
      <c r="B1651" t="s">
        <v>39</v>
      </c>
      <c r="C1651" t="s">
        <v>1</v>
      </c>
      <c r="D1651" t="s">
        <v>3</v>
      </c>
      <c r="E1651" t="s">
        <v>105</v>
      </c>
      <c r="F1651" t="s">
        <v>104</v>
      </c>
      <c r="G1651" t="s">
        <v>16</v>
      </c>
      <c r="I1651">
        <v>1</v>
      </c>
      <c r="O1651">
        <v>1</v>
      </c>
    </row>
    <row r="1652" spans="1:15" x14ac:dyDescent="0.25">
      <c r="A1652" t="s">
        <v>38</v>
      </c>
      <c r="B1652" t="s">
        <v>39</v>
      </c>
      <c r="C1652" t="s">
        <v>1</v>
      </c>
      <c r="D1652" t="s">
        <v>3</v>
      </c>
      <c r="E1652" t="s">
        <v>106</v>
      </c>
      <c r="F1652" t="s">
        <v>85</v>
      </c>
      <c r="G1652" t="s">
        <v>18</v>
      </c>
      <c r="N1652">
        <v>5</v>
      </c>
      <c r="O1652">
        <v>5</v>
      </c>
    </row>
    <row r="1653" spans="1:15" x14ac:dyDescent="0.25">
      <c r="A1653" t="s">
        <v>38</v>
      </c>
      <c r="B1653" t="s">
        <v>39</v>
      </c>
      <c r="C1653" t="s">
        <v>1</v>
      </c>
      <c r="D1653" t="s">
        <v>3</v>
      </c>
      <c r="E1653" t="s">
        <v>106</v>
      </c>
      <c r="F1653" t="s">
        <v>85</v>
      </c>
      <c r="G1653" t="s">
        <v>16</v>
      </c>
      <c r="H1653">
        <v>4</v>
      </c>
      <c r="I1653">
        <v>5</v>
      </c>
      <c r="O1653">
        <v>9</v>
      </c>
    </row>
    <row r="1654" spans="1:15" x14ac:dyDescent="0.25">
      <c r="A1654" t="s">
        <v>38</v>
      </c>
      <c r="B1654" t="s">
        <v>39</v>
      </c>
      <c r="C1654" t="s">
        <v>1</v>
      </c>
      <c r="D1654" t="s">
        <v>3</v>
      </c>
      <c r="E1654" t="s">
        <v>106</v>
      </c>
      <c r="F1654" t="s">
        <v>87</v>
      </c>
      <c r="G1654" t="s">
        <v>18</v>
      </c>
      <c r="N1654">
        <v>1</v>
      </c>
      <c r="O1654">
        <v>1</v>
      </c>
    </row>
    <row r="1655" spans="1:15" x14ac:dyDescent="0.25">
      <c r="A1655" t="s">
        <v>38</v>
      </c>
      <c r="B1655" t="s">
        <v>39</v>
      </c>
      <c r="C1655" t="s">
        <v>1</v>
      </c>
      <c r="D1655" t="s">
        <v>3</v>
      </c>
      <c r="E1655" t="s">
        <v>107</v>
      </c>
      <c r="F1655" t="s">
        <v>85</v>
      </c>
      <c r="G1655" t="s">
        <v>16</v>
      </c>
      <c r="K1655">
        <v>1</v>
      </c>
      <c r="O1655">
        <v>1</v>
      </c>
    </row>
    <row r="1656" spans="1:15" x14ac:dyDescent="0.25">
      <c r="A1656" t="s">
        <v>38</v>
      </c>
      <c r="B1656" t="s">
        <v>39</v>
      </c>
      <c r="C1656" t="s">
        <v>1</v>
      </c>
      <c r="D1656" t="s">
        <v>3</v>
      </c>
      <c r="E1656" t="s">
        <v>108</v>
      </c>
      <c r="F1656" t="s">
        <v>85</v>
      </c>
      <c r="G1656" t="s">
        <v>16</v>
      </c>
      <c r="H1656">
        <v>4</v>
      </c>
      <c r="O1656">
        <v>4</v>
      </c>
    </row>
    <row r="1657" spans="1:15" x14ac:dyDescent="0.25">
      <c r="A1657" t="s">
        <v>38</v>
      </c>
      <c r="B1657" t="s">
        <v>39</v>
      </c>
      <c r="C1657" t="s">
        <v>1</v>
      </c>
      <c r="D1657" t="s">
        <v>3</v>
      </c>
      <c r="E1657" t="s">
        <v>108</v>
      </c>
      <c r="F1657" t="s">
        <v>87</v>
      </c>
      <c r="G1657" t="s">
        <v>18</v>
      </c>
      <c r="N1657">
        <v>3</v>
      </c>
      <c r="O1657">
        <v>3</v>
      </c>
    </row>
    <row r="1658" spans="1:15" x14ac:dyDescent="0.25">
      <c r="A1658" t="s">
        <v>38</v>
      </c>
      <c r="B1658" t="s">
        <v>39</v>
      </c>
      <c r="C1658" t="s">
        <v>1</v>
      </c>
      <c r="D1658" t="s">
        <v>3</v>
      </c>
      <c r="E1658" t="s">
        <v>109</v>
      </c>
      <c r="F1658" t="s">
        <v>85</v>
      </c>
      <c r="G1658" t="s">
        <v>16</v>
      </c>
      <c r="I1658">
        <v>2</v>
      </c>
      <c r="O1658">
        <v>2</v>
      </c>
    </row>
    <row r="1659" spans="1:15" x14ac:dyDescent="0.25">
      <c r="A1659" t="s">
        <v>38</v>
      </c>
      <c r="B1659" t="s">
        <v>39</v>
      </c>
      <c r="C1659" t="s">
        <v>1</v>
      </c>
      <c r="D1659" t="s">
        <v>3</v>
      </c>
      <c r="E1659" t="s">
        <v>109</v>
      </c>
      <c r="F1659" t="s">
        <v>87</v>
      </c>
      <c r="G1659" t="s">
        <v>16</v>
      </c>
      <c r="K1659">
        <v>1</v>
      </c>
      <c r="O1659">
        <v>1</v>
      </c>
    </row>
    <row r="1660" spans="1:15" x14ac:dyDescent="0.25">
      <c r="A1660" t="s">
        <v>38</v>
      </c>
      <c r="B1660" t="s">
        <v>39</v>
      </c>
      <c r="C1660" t="s">
        <v>1</v>
      </c>
      <c r="D1660" t="s">
        <v>3</v>
      </c>
      <c r="E1660" t="s">
        <v>110</v>
      </c>
      <c r="F1660" t="s">
        <v>85</v>
      </c>
      <c r="G1660" t="s">
        <v>18</v>
      </c>
      <c r="N1660">
        <v>1</v>
      </c>
      <c r="O1660">
        <v>1</v>
      </c>
    </row>
    <row r="1661" spans="1:15" x14ac:dyDescent="0.25">
      <c r="A1661" t="s">
        <v>38</v>
      </c>
      <c r="B1661" t="s">
        <v>39</v>
      </c>
      <c r="C1661" t="s">
        <v>1</v>
      </c>
      <c r="D1661" t="s">
        <v>3</v>
      </c>
      <c r="E1661" t="s">
        <v>111</v>
      </c>
      <c r="F1661" t="s">
        <v>87</v>
      </c>
      <c r="G1661" t="s">
        <v>18</v>
      </c>
      <c r="N1661">
        <v>1</v>
      </c>
      <c r="O1661">
        <v>1</v>
      </c>
    </row>
    <row r="1662" spans="1:15" x14ac:dyDescent="0.25">
      <c r="A1662" t="s">
        <v>38</v>
      </c>
      <c r="B1662" t="s">
        <v>39</v>
      </c>
      <c r="C1662" t="s">
        <v>1</v>
      </c>
      <c r="D1662" t="s">
        <v>3</v>
      </c>
      <c r="E1662" t="s">
        <v>111</v>
      </c>
      <c r="F1662" t="s">
        <v>87</v>
      </c>
      <c r="G1662" t="s">
        <v>16</v>
      </c>
      <c r="H1662">
        <v>1</v>
      </c>
      <c r="I1662">
        <v>2</v>
      </c>
      <c r="O1662">
        <v>3</v>
      </c>
    </row>
    <row r="1663" spans="1:15" x14ac:dyDescent="0.25">
      <c r="A1663" t="s">
        <v>38</v>
      </c>
      <c r="B1663" t="s">
        <v>39</v>
      </c>
      <c r="C1663" t="s">
        <v>1</v>
      </c>
      <c r="D1663" t="s">
        <v>3</v>
      </c>
      <c r="E1663" t="s">
        <v>112</v>
      </c>
      <c r="F1663" t="s">
        <v>85</v>
      </c>
      <c r="G1663" t="s">
        <v>18</v>
      </c>
      <c r="N1663">
        <v>2</v>
      </c>
      <c r="O1663">
        <v>2</v>
      </c>
    </row>
    <row r="1664" spans="1:15" x14ac:dyDescent="0.25">
      <c r="A1664" t="s">
        <v>38</v>
      </c>
      <c r="B1664" t="s">
        <v>39</v>
      </c>
      <c r="C1664" t="s">
        <v>1</v>
      </c>
      <c r="D1664" t="s">
        <v>3</v>
      </c>
      <c r="E1664" t="s">
        <v>112</v>
      </c>
      <c r="F1664" t="s">
        <v>85</v>
      </c>
      <c r="G1664" t="s">
        <v>16</v>
      </c>
      <c r="I1664">
        <v>4</v>
      </c>
      <c r="J1664">
        <v>1</v>
      </c>
      <c r="K1664">
        <v>1</v>
      </c>
      <c r="O1664">
        <v>6</v>
      </c>
    </row>
    <row r="1665" spans="1:15" x14ac:dyDescent="0.25">
      <c r="A1665" t="s">
        <v>38</v>
      </c>
      <c r="B1665" t="s">
        <v>39</v>
      </c>
      <c r="C1665" t="s">
        <v>1</v>
      </c>
      <c r="D1665" t="s">
        <v>3</v>
      </c>
      <c r="E1665" t="s">
        <v>112</v>
      </c>
      <c r="F1665" t="s">
        <v>87</v>
      </c>
      <c r="G1665" t="s">
        <v>18</v>
      </c>
      <c r="N1665">
        <v>2</v>
      </c>
      <c r="O1665">
        <v>2</v>
      </c>
    </row>
    <row r="1666" spans="1:15" x14ac:dyDescent="0.25">
      <c r="A1666" t="s">
        <v>38</v>
      </c>
      <c r="B1666" t="s">
        <v>39</v>
      </c>
      <c r="C1666" t="s">
        <v>1</v>
      </c>
      <c r="D1666" t="s">
        <v>3</v>
      </c>
      <c r="E1666" t="s">
        <v>113</v>
      </c>
      <c r="F1666" t="s">
        <v>85</v>
      </c>
      <c r="G1666" t="s">
        <v>18</v>
      </c>
      <c r="N1666">
        <v>1</v>
      </c>
      <c r="O1666">
        <v>1</v>
      </c>
    </row>
    <row r="1667" spans="1:15" x14ac:dyDescent="0.25">
      <c r="A1667" t="s">
        <v>38</v>
      </c>
      <c r="B1667" t="s">
        <v>39</v>
      </c>
      <c r="C1667" t="s">
        <v>1</v>
      </c>
      <c r="D1667" t="s">
        <v>3</v>
      </c>
      <c r="E1667" t="s">
        <v>114</v>
      </c>
      <c r="F1667" t="s">
        <v>96</v>
      </c>
      <c r="G1667" t="s">
        <v>18</v>
      </c>
      <c r="N1667">
        <v>3</v>
      </c>
      <c r="O1667">
        <v>3</v>
      </c>
    </row>
    <row r="1668" spans="1:15" x14ac:dyDescent="0.25">
      <c r="A1668" t="s">
        <v>38</v>
      </c>
      <c r="B1668" t="s">
        <v>39</v>
      </c>
      <c r="C1668" t="s">
        <v>1</v>
      </c>
      <c r="D1668" t="s">
        <v>3</v>
      </c>
      <c r="E1668" t="s">
        <v>114</v>
      </c>
      <c r="F1668" t="s">
        <v>96</v>
      </c>
      <c r="G1668" t="s">
        <v>16</v>
      </c>
      <c r="H1668">
        <v>5</v>
      </c>
      <c r="I1668">
        <v>5</v>
      </c>
      <c r="J1668">
        <v>1</v>
      </c>
      <c r="O1668">
        <v>11</v>
      </c>
    </row>
    <row r="1669" spans="1:15" x14ac:dyDescent="0.25">
      <c r="A1669" t="s">
        <v>38</v>
      </c>
      <c r="B1669" t="s">
        <v>39</v>
      </c>
      <c r="C1669" t="s">
        <v>1</v>
      </c>
      <c r="D1669" t="s">
        <v>3</v>
      </c>
      <c r="E1669" t="s">
        <v>115</v>
      </c>
      <c r="F1669" t="s">
        <v>87</v>
      </c>
      <c r="G1669" t="s">
        <v>18</v>
      </c>
      <c r="N1669">
        <v>2</v>
      </c>
      <c r="O1669">
        <v>2</v>
      </c>
    </row>
    <row r="1670" spans="1:15" x14ac:dyDescent="0.25">
      <c r="A1670" t="s">
        <v>38</v>
      </c>
      <c r="B1670" t="s">
        <v>39</v>
      </c>
      <c r="C1670" t="s">
        <v>1</v>
      </c>
      <c r="D1670" t="s">
        <v>3</v>
      </c>
      <c r="E1670" t="s">
        <v>116</v>
      </c>
      <c r="F1670" t="s">
        <v>85</v>
      </c>
      <c r="G1670" t="s">
        <v>16</v>
      </c>
      <c r="H1670">
        <v>2</v>
      </c>
      <c r="I1670">
        <v>5</v>
      </c>
      <c r="J1670">
        <v>3</v>
      </c>
      <c r="K1670">
        <v>4</v>
      </c>
      <c r="O1670">
        <v>14</v>
      </c>
    </row>
    <row r="1671" spans="1:15" x14ac:dyDescent="0.25">
      <c r="A1671" t="s">
        <v>38</v>
      </c>
      <c r="B1671" t="s">
        <v>39</v>
      </c>
      <c r="C1671" t="s">
        <v>1</v>
      </c>
      <c r="D1671" t="s">
        <v>3</v>
      </c>
      <c r="E1671" t="s">
        <v>117</v>
      </c>
      <c r="F1671" t="s">
        <v>85</v>
      </c>
      <c r="G1671" t="s">
        <v>18</v>
      </c>
      <c r="N1671">
        <v>1</v>
      </c>
      <c r="O1671">
        <v>1</v>
      </c>
    </row>
    <row r="1672" spans="1:15" x14ac:dyDescent="0.25">
      <c r="A1672" t="s">
        <v>38</v>
      </c>
      <c r="B1672" t="s">
        <v>39</v>
      </c>
      <c r="C1672" t="s">
        <v>1</v>
      </c>
      <c r="D1672" t="s">
        <v>3</v>
      </c>
      <c r="E1672" t="s">
        <v>118</v>
      </c>
      <c r="F1672" t="s">
        <v>85</v>
      </c>
      <c r="G1672" t="s">
        <v>16</v>
      </c>
      <c r="H1672">
        <v>1</v>
      </c>
      <c r="I1672">
        <v>5</v>
      </c>
      <c r="O1672">
        <v>6</v>
      </c>
    </row>
    <row r="1673" spans="1:15" x14ac:dyDescent="0.25">
      <c r="A1673" t="s">
        <v>38</v>
      </c>
      <c r="B1673" t="s">
        <v>39</v>
      </c>
      <c r="C1673" t="s">
        <v>1</v>
      </c>
      <c r="D1673" t="s">
        <v>3</v>
      </c>
      <c r="E1673" t="s">
        <v>119</v>
      </c>
      <c r="F1673" t="s">
        <v>85</v>
      </c>
      <c r="G1673" t="s">
        <v>18</v>
      </c>
      <c r="N1673">
        <v>4</v>
      </c>
      <c r="O1673">
        <v>4</v>
      </c>
    </row>
    <row r="1674" spans="1:15" x14ac:dyDescent="0.25">
      <c r="A1674" t="s">
        <v>38</v>
      </c>
      <c r="B1674" t="s">
        <v>39</v>
      </c>
      <c r="C1674" t="s">
        <v>1</v>
      </c>
      <c r="D1674" t="s">
        <v>3</v>
      </c>
      <c r="E1674" t="s">
        <v>120</v>
      </c>
      <c r="F1674" t="s">
        <v>85</v>
      </c>
      <c r="G1674" t="s">
        <v>16</v>
      </c>
      <c r="J1674">
        <v>2</v>
      </c>
      <c r="O1674">
        <v>2</v>
      </c>
    </row>
    <row r="1675" spans="1:15" x14ac:dyDescent="0.25">
      <c r="A1675" t="s">
        <v>38</v>
      </c>
      <c r="B1675" t="s">
        <v>39</v>
      </c>
      <c r="C1675" t="s">
        <v>1</v>
      </c>
      <c r="D1675" t="s">
        <v>3</v>
      </c>
      <c r="E1675" t="s">
        <v>121</v>
      </c>
      <c r="F1675" t="s">
        <v>96</v>
      </c>
      <c r="G1675" t="s">
        <v>18</v>
      </c>
      <c r="N1675">
        <v>20</v>
      </c>
      <c r="O1675">
        <v>20</v>
      </c>
    </row>
    <row r="1676" spans="1:15" x14ac:dyDescent="0.25">
      <c r="A1676" t="s">
        <v>38</v>
      </c>
      <c r="B1676" t="s">
        <v>39</v>
      </c>
      <c r="C1676" t="s">
        <v>1</v>
      </c>
      <c r="D1676" t="s">
        <v>3</v>
      </c>
      <c r="E1676" t="s">
        <v>121</v>
      </c>
      <c r="F1676" t="s">
        <v>96</v>
      </c>
      <c r="G1676" t="s">
        <v>16</v>
      </c>
      <c r="H1676">
        <v>5</v>
      </c>
      <c r="I1676">
        <v>4</v>
      </c>
      <c r="J1676">
        <v>1</v>
      </c>
      <c r="K1676">
        <v>1</v>
      </c>
      <c r="O1676">
        <v>11</v>
      </c>
    </row>
    <row r="1677" spans="1:15" x14ac:dyDescent="0.25">
      <c r="A1677" t="s">
        <v>38</v>
      </c>
      <c r="B1677" t="s">
        <v>40</v>
      </c>
      <c r="C1677" t="s">
        <v>1</v>
      </c>
      <c r="D1677" t="s">
        <v>3</v>
      </c>
      <c r="E1677" t="s">
        <v>84</v>
      </c>
      <c r="F1677" t="s">
        <v>85</v>
      </c>
      <c r="G1677" t="s">
        <v>18</v>
      </c>
      <c r="N1677">
        <v>8</v>
      </c>
      <c r="O1677">
        <v>8</v>
      </c>
    </row>
    <row r="1678" spans="1:15" x14ac:dyDescent="0.25">
      <c r="A1678" t="s">
        <v>38</v>
      </c>
      <c r="B1678" t="s">
        <v>40</v>
      </c>
      <c r="C1678" t="s">
        <v>1</v>
      </c>
      <c r="D1678" t="s">
        <v>3</v>
      </c>
      <c r="E1678" t="s">
        <v>84</v>
      </c>
      <c r="F1678" t="s">
        <v>85</v>
      </c>
      <c r="G1678" t="s">
        <v>16</v>
      </c>
      <c r="H1678">
        <v>2</v>
      </c>
      <c r="I1678">
        <v>2</v>
      </c>
      <c r="K1678">
        <v>1</v>
      </c>
      <c r="O1678">
        <v>5</v>
      </c>
    </row>
    <row r="1679" spans="1:15" x14ac:dyDescent="0.25">
      <c r="A1679" t="s">
        <v>38</v>
      </c>
      <c r="B1679" t="s">
        <v>40</v>
      </c>
      <c r="C1679" t="s">
        <v>1</v>
      </c>
      <c r="D1679" t="s">
        <v>3</v>
      </c>
      <c r="E1679" t="s">
        <v>86</v>
      </c>
      <c r="F1679" t="s">
        <v>85</v>
      </c>
      <c r="G1679" t="s">
        <v>18</v>
      </c>
      <c r="N1679">
        <v>1</v>
      </c>
      <c r="O1679">
        <v>1</v>
      </c>
    </row>
    <row r="1680" spans="1:15" x14ac:dyDescent="0.25">
      <c r="A1680" t="s">
        <v>38</v>
      </c>
      <c r="B1680" t="s">
        <v>40</v>
      </c>
      <c r="C1680" t="s">
        <v>1</v>
      </c>
      <c r="D1680" t="s">
        <v>3</v>
      </c>
      <c r="E1680" t="s">
        <v>86</v>
      </c>
      <c r="F1680" t="s">
        <v>85</v>
      </c>
      <c r="G1680" t="s">
        <v>16</v>
      </c>
      <c r="I1680">
        <v>2</v>
      </c>
      <c r="O1680">
        <v>2</v>
      </c>
    </row>
    <row r="1681" spans="1:15" x14ac:dyDescent="0.25">
      <c r="A1681" t="s">
        <v>38</v>
      </c>
      <c r="B1681" t="s">
        <v>40</v>
      </c>
      <c r="C1681" t="s">
        <v>1</v>
      </c>
      <c r="D1681" t="s">
        <v>3</v>
      </c>
      <c r="E1681" t="s">
        <v>86</v>
      </c>
      <c r="F1681" t="s">
        <v>87</v>
      </c>
      <c r="G1681" t="s">
        <v>18</v>
      </c>
      <c r="N1681">
        <v>2</v>
      </c>
      <c r="O1681">
        <v>2</v>
      </c>
    </row>
    <row r="1682" spans="1:15" x14ac:dyDescent="0.25">
      <c r="A1682" t="s">
        <v>38</v>
      </c>
      <c r="B1682" t="s">
        <v>40</v>
      </c>
      <c r="C1682" t="s">
        <v>1</v>
      </c>
      <c r="D1682" t="s">
        <v>3</v>
      </c>
      <c r="E1682" t="s">
        <v>88</v>
      </c>
      <c r="F1682" t="s">
        <v>85</v>
      </c>
      <c r="G1682" t="s">
        <v>18</v>
      </c>
      <c r="N1682">
        <v>2</v>
      </c>
      <c r="O1682">
        <v>2</v>
      </c>
    </row>
    <row r="1683" spans="1:15" x14ac:dyDescent="0.25">
      <c r="A1683" t="s">
        <v>38</v>
      </c>
      <c r="B1683" t="s">
        <v>40</v>
      </c>
      <c r="C1683" t="s">
        <v>1</v>
      </c>
      <c r="D1683" t="s">
        <v>3</v>
      </c>
      <c r="E1683" t="s">
        <v>88</v>
      </c>
      <c r="F1683" t="s">
        <v>85</v>
      </c>
      <c r="G1683" t="s">
        <v>16</v>
      </c>
      <c r="H1683">
        <v>6</v>
      </c>
      <c r="I1683">
        <v>2</v>
      </c>
      <c r="J1683">
        <v>2</v>
      </c>
      <c r="O1683">
        <v>10</v>
      </c>
    </row>
    <row r="1684" spans="1:15" x14ac:dyDescent="0.25">
      <c r="A1684" t="s">
        <v>38</v>
      </c>
      <c r="B1684" t="s">
        <v>40</v>
      </c>
      <c r="C1684" t="s">
        <v>1</v>
      </c>
      <c r="D1684" t="s">
        <v>3</v>
      </c>
      <c r="E1684" t="s">
        <v>88</v>
      </c>
      <c r="F1684" t="s">
        <v>87</v>
      </c>
      <c r="G1684" t="s">
        <v>18</v>
      </c>
      <c r="N1684">
        <v>1</v>
      </c>
      <c r="O1684">
        <v>1</v>
      </c>
    </row>
    <row r="1685" spans="1:15" x14ac:dyDescent="0.25">
      <c r="A1685" t="s">
        <v>38</v>
      </c>
      <c r="B1685" t="s">
        <v>40</v>
      </c>
      <c r="C1685" t="s">
        <v>1</v>
      </c>
      <c r="D1685" t="s">
        <v>3</v>
      </c>
      <c r="E1685" t="s">
        <v>89</v>
      </c>
      <c r="F1685" t="s">
        <v>87</v>
      </c>
      <c r="G1685" t="s">
        <v>18</v>
      </c>
      <c r="N1685">
        <v>1</v>
      </c>
      <c r="O1685">
        <v>1</v>
      </c>
    </row>
    <row r="1686" spans="1:15" x14ac:dyDescent="0.25">
      <c r="A1686" t="s">
        <v>38</v>
      </c>
      <c r="B1686" t="s">
        <v>40</v>
      </c>
      <c r="C1686" t="s">
        <v>1</v>
      </c>
      <c r="D1686" t="s">
        <v>3</v>
      </c>
      <c r="E1686" t="s">
        <v>90</v>
      </c>
      <c r="F1686" t="s">
        <v>85</v>
      </c>
      <c r="G1686" t="s">
        <v>18</v>
      </c>
      <c r="N1686">
        <v>2</v>
      </c>
      <c r="O1686">
        <v>2</v>
      </c>
    </row>
    <row r="1687" spans="1:15" x14ac:dyDescent="0.25">
      <c r="A1687" t="s">
        <v>38</v>
      </c>
      <c r="B1687" t="s">
        <v>40</v>
      </c>
      <c r="C1687" t="s">
        <v>1</v>
      </c>
      <c r="D1687" t="s">
        <v>3</v>
      </c>
      <c r="E1687" t="s">
        <v>90</v>
      </c>
      <c r="F1687" t="s">
        <v>85</v>
      </c>
      <c r="G1687" t="s">
        <v>16</v>
      </c>
      <c r="H1687">
        <v>3</v>
      </c>
      <c r="I1687">
        <v>1</v>
      </c>
      <c r="O1687">
        <v>4</v>
      </c>
    </row>
    <row r="1688" spans="1:15" x14ac:dyDescent="0.25">
      <c r="A1688" t="s">
        <v>38</v>
      </c>
      <c r="B1688" t="s">
        <v>40</v>
      </c>
      <c r="C1688" t="s">
        <v>1</v>
      </c>
      <c r="D1688" t="s">
        <v>3</v>
      </c>
      <c r="E1688" t="s">
        <v>91</v>
      </c>
      <c r="F1688" t="s">
        <v>85</v>
      </c>
      <c r="G1688" t="s">
        <v>18</v>
      </c>
      <c r="N1688">
        <v>11</v>
      </c>
      <c r="O1688">
        <v>11</v>
      </c>
    </row>
    <row r="1689" spans="1:15" x14ac:dyDescent="0.25">
      <c r="A1689" t="s">
        <v>38</v>
      </c>
      <c r="B1689" t="s">
        <v>40</v>
      </c>
      <c r="C1689" t="s">
        <v>1</v>
      </c>
      <c r="D1689" t="s">
        <v>3</v>
      </c>
      <c r="E1689" t="s">
        <v>91</v>
      </c>
      <c r="F1689" t="s">
        <v>85</v>
      </c>
      <c r="G1689" t="s">
        <v>16</v>
      </c>
      <c r="H1689">
        <v>14</v>
      </c>
      <c r="I1689">
        <v>6</v>
      </c>
      <c r="O1689">
        <v>20</v>
      </c>
    </row>
    <row r="1690" spans="1:15" x14ac:dyDescent="0.25">
      <c r="A1690" t="s">
        <v>38</v>
      </c>
      <c r="B1690" t="s">
        <v>40</v>
      </c>
      <c r="C1690" t="s">
        <v>1</v>
      </c>
      <c r="D1690" t="s">
        <v>3</v>
      </c>
      <c r="E1690" t="s">
        <v>92</v>
      </c>
      <c r="F1690" t="s">
        <v>87</v>
      </c>
      <c r="G1690" t="s">
        <v>18</v>
      </c>
      <c r="N1690">
        <v>1</v>
      </c>
      <c r="O1690">
        <v>1</v>
      </c>
    </row>
    <row r="1691" spans="1:15" x14ac:dyDescent="0.25">
      <c r="A1691" t="s">
        <v>38</v>
      </c>
      <c r="B1691" t="s">
        <v>40</v>
      </c>
      <c r="C1691" t="s">
        <v>1</v>
      </c>
      <c r="D1691" t="s">
        <v>3</v>
      </c>
      <c r="E1691" t="s">
        <v>93</v>
      </c>
      <c r="F1691" t="s">
        <v>85</v>
      </c>
      <c r="G1691" t="s">
        <v>16</v>
      </c>
      <c r="J1691">
        <v>1</v>
      </c>
      <c r="O1691">
        <v>1</v>
      </c>
    </row>
    <row r="1692" spans="1:15" x14ac:dyDescent="0.25">
      <c r="A1692" t="s">
        <v>38</v>
      </c>
      <c r="B1692" t="s">
        <v>40</v>
      </c>
      <c r="C1692" t="s">
        <v>1</v>
      </c>
      <c r="D1692" t="s">
        <v>3</v>
      </c>
      <c r="E1692" t="s">
        <v>94</v>
      </c>
      <c r="F1692" t="s">
        <v>85</v>
      </c>
      <c r="G1692" t="s">
        <v>16</v>
      </c>
      <c r="H1692">
        <v>2</v>
      </c>
      <c r="J1692">
        <v>1</v>
      </c>
      <c r="O1692">
        <v>3</v>
      </c>
    </row>
    <row r="1693" spans="1:15" x14ac:dyDescent="0.25">
      <c r="A1693" t="s">
        <v>38</v>
      </c>
      <c r="B1693" t="s">
        <v>40</v>
      </c>
      <c r="C1693" t="s">
        <v>1</v>
      </c>
      <c r="D1693" t="s">
        <v>3</v>
      </c>
      <c r="E1693" t="s">
        <v>95</v>
      </c>
      <c r="F1693" t="s">
        <v>85</v>
      </c>
      <c r="G1693" t="s">
        <v>18</v>
      </c>
      <c r="N1693">
        <v>2</v>
      </c>
      <c r="O1693">
        <v>2</v>
      </c>
    </row>
    <row r="1694" spans="1:15" x14ac:dyDescent="0.25">
      <c r="A1694" t="s">
        <v>38</v>
      </c>
      <c r="B1694" t="s">
        <v>40</v>
      </c>
      <c r="C1694" t="s">
        <v>1</v>
      </c>
      <c r="D1694" t="s">
        <v>3</v>
      </c>
      <c r="E1694" t="s">
        <v>95</v>
      </c>
      <c r="F1694" t="s">
        <v>85</v>
      </c>
      <c r="G1694" t="s">
        <v>16</v>
      </c>
      <c r="H1694">
        <v>2</v>
      </c>
      <c r="I1694">
        <v>2</v>
      </c>
      <c r="K1694">
        <v>1</v>
      </c>
      <c r="O1694">
        <v>5</v>
      </c>
    </row>
    <row r="1695" spans="1:15" x14ac:dyDescent="0.25">
      <c r="A1695" t="s">
        <v>38</v>
      </c>
      <c r="B1695" t="s">
        <v>40</v>
      </c>
      <c r="C1695" t="s">
        <v>1</v>
      </c>
      <c r="D1695" t="s">
        <v>3</v>
      </c>
      <c r="E1695" t="s">
        <v>95</v>
      </c>
      <c r="F1695" t="s">
        <v>87</v>
      </c>
      <c r="G1695" t="s">
        <v>18</v>
      </c>
      <c r="N1695">
        <v>1</v>
      </c>
      <c r="O1695">
        <v>1</v>
      </c>
    </row>
    <row r="1696" spans="1:15" x14ac:dyDescent="0.25">
      <c r="A1696" t="s">
        <v>38</v>
      </c>
      <c r="B1696" t="s">
        <v>40</v>
      </c>
      <c r="C1696" t="s">
        <v>1</v>
      </c>
      <c r="D1696" t="s">
        <v>3</v>
      </c>
      <c r="E1696" t="s">
        <v>95</v>
      </c>
      <c r="F1696" t="s">
        <v>87</v>
      </c>
      <c r="G1696" t="s">
        <v>16</v>
      </c>
      <c r="H1696">
        <v>1</v>
      </c>
      <c r="J1696">
        <v>1</v>
      </c>
      <c r="K1696">
        <v>1</v>
      </c>
      <c r="L1696">
        <v>1</v>
      </c>
      <c r="O1696">
        <v>4</v>
      </c>
    </row>
    <row r="1697" spans="1:15" x14ac:dyDescent="0.25">
      <c r="A1697" t="s">
        <v>38</v>
      </c>
      <c r="B1697" t="s">
        <v>40</v>
      </c>
      <c r="C1697" t="s">
        <v>1</v>
      </c>
      <c r="D1697" t="s">
        <v>3</v>
      </c>
      <c r="E1697" t="s">
        <v>95</v>
      </c>
      <c r="F1697" t="s">
        <v>96</v>
      </c>
      <c r="G1697" t="s">
        <v>18</v>
      </c>
      <c r="N1697">
        <v>2</v>
      </c>
      <c r="O1697">
        <v>2</v>
      </c>
    </row>
    <row r="1698" spans="1:15" x14ac:dyDescent="0.25">
      <c r="A1698" t="s">
        <v>38</v>
      </c>
      <c r="B1698" t="s">
        <v>40</v>
      </c>
      <c r="C1698" t="s">
        <v>1</v>
      </c>
      <c r="D1698" t="s">
        <v>3</v>
      </c>
      <c r="E1698" t="s">
        <v>97</v>
      </c>
      <c r="F1698" t="s">
        <v>87</v>
      </c>
      <c r="G1698" t="s">
        <v>18</v>
      </c>
      <c r="N1698">
        <v>1</v>
      </c>
      <c r="O1698">
        <v>1</v>
      </c>
    </row>
    <row r="1699" spans="1:15" x14ac:dyDescent="0.25">
      <c r="A1699" t="s">
        <v>38</v>
      </c>
      <c r="B1699" t="s">
        <v>40</v>
      </c>
      <c r="C1699" t="s">
        <v>1</v>
      </c>
      <c r="D1699" t="s">
        <v>3</v>
      </c>
      <c r="E1699" t="s">
        <v>97</v>
      </c>
      <c r="F1699" t="s">
        <v>87</v>
      </c>
      <c r="G1699" t="s">
        <v>16</v>
      </c>
      <c r="I1699">
        <v>1</v>
      </c>
      <c r="K1699">
        <v>1</v>
      </c>
      <c r="L1699">
        <v>1</v>
      </c>
      <c r="O1699">
        <v>3</v>
      </c>
    </row>
    <row r="1700" spans="1:15" x14ac:dyDescent="0.25">
      <c r="A1700" t="s">
        <v>38</v>
      </c>
      <c r="B1700" t="s">
        <v>40</v>
      </c>
      <c r="C1700" t="s">
        <v>1</v>
      </c>
      <c r="D1700" t="s">
        <v>3</v>
      </c>
      <c r="E1700" t="s">
        <v>98</v>
      </c>
      <c r="F1700" t="s">
        <v>85</v>
      </c>
      <c r="G1700" t="s">
        <v>16</v>
      </c>
      <c r="H1700">
        <v>1</v>
      </c>
      <c r="I1700">
        <v>1</v>
      </c>
      <c r="J1700">
        <v>1</v>
      </c>
      <c r="O1700">
        <v>3</v>
      </c>
    </row>
    <row r="1701" spans="1:15" x14ac:dyDescent="0.25">
      <c r="A1701" t="s">
        <v>38</v>
      </c>
      <c r="B1701" t="s">
        <v>40</v>
      </c>
      <c r="C1701" t="s">
        <v>1</v>
      </c>
      <c r="D1701" t="s">
        <v>3</v>
      </c>
      <c r="E1701" t="s">
        <v>98</v>
      </c>
      <c r="F1701" t="s">
        <v>87</v>
      </c>
      <c r="G1701" t="s">
        <v>18</v>
      </c>
      <c r="N1701">
        <v>4</v>
      </c>
      <c r="O1701">
        <v>4</v>
      </c>
    </row>
    <row r="1702" spans="1:15" x14ac:dyDescent="0.25">
      <c r="A1702" t="s">
        <v>38</v>
      </c>
      <c r="B1702" t="s">
        <v>40</v>
      </c>
      <c r="C1702" t="s">
        <v>1</v>
      </c>
      <c r="D1702" t="s">
        <v>3</v>
      </c>
      <c r="E1702" t="s">
        <v>98</v>
      </c>
      <c r="F1702" t="s">
        <v>87</v>
      </c>
      <c r="G1702" t="s">
        <v>16</v>
      </c>
      <c r="L1702">
        <v>1</v>
      </c>
      <c r="O1702">
        <v>1</v>
      </c>
    </row>
    <row r="1703" spans="1:15" x14ac:dyDescent="0.25">
      <c r="A1703" t="s">
        <v>38</v>
      </c>
      <c r="B1703" t="s">
        <v>40</v>
      </c>
      <c r="C1703" t="s">
        <v>1</v>
      </c>
      <c r="D1703" t="s">
        <v>3</v>
      </c>
      <c r="E1703" t="s">
        <v>99</v>
      </c>
      <c r="F1703" t="s">
        <v>85</v>
      </c>
      <c r="G1703" t="s">
        <v>18</v>
      </c>
      <c r="N1703">
        <v>5</v>
      </c>
      <c r="O1703">
        <v>5</v>
      </c>
    </row>
    <row r="1704" spans="1:15" x14ac:dyDescent="0.25">
      <c r="A1704" t="s">
        <v>38</v>
      </c>
      <c r="B1704" t="s">
        <v>40</v>
      </c>
      <c r="C1704" t="s">
        <v>1</v>
      </c>
      <c r="D1704" t="s">
        <v>3</v>
      </c>
      <c r="E1704" t="s">
        <v>99</v>
      </c>
      <c r="F1704" t="s">
        <v>85</v>
      </c>
      <c r="G1704" t="s">
        <v>16</v>
      </c>
      <c r="H1704">
        <v>9</v>
      </c>
      <c r="I1704">
        <v>5</v>
      </c>
      <c r="J1704">
        <v>1</v>
      </c>
      <c r="O1704">
        <v>15</v>
      </c>
    </row>
    <row r="1705" spans="1:15" x14ac:dyDescent="0.25">
      <c r="A1705" t="s">
        <v>38</v>
      </c>
      <c r="B1705" t="s">
        <v>40</v>
      </c>
      <c r="C1705" t="s">
        <v>1</v>
      </c>
      <c r="D1705" t="s">
        <v>3</v>
      </c>
      <c r="E1705" t="s">
        <v>99</v>
      </c>
      <c r="F1705" t="s">
        <v>87</v>
      </c>
      <c r="G1705" t="s">
        <v>18</v>
      </c>
      <c r="N1705">
        <v>2</v>
      </c>
      <c r="O1705">
        <v>2</v>
      </c>
    </row>
    <row r="1706" spans="1:15" x14ac:dyDescent="0.25">
      <c r="A1706" t="s">
        <v>38</v>
      </c>
      <c r="B1706" t="s">
        <v>40</v>
      </c>
      <c r="C1706" t="s">
        <v>1</v>
      </c>
      <c r="D1706" t="s">
        <v>3</v>
      </c>
      <c r="E1706" t="s">
        <v>100</v>
      </c>
      <c r="F1706" t="s">
        <v>85</v>
      </c>
      <c r="G1706" t="s">
        <v>18</v>
      </c>
      <c r="N1706">
        <v>2</v>
      </c>
      <c r="O1706">
        <v>2</v>
      </c>
    </row>
    <row r="1707" spans="1:15" x14ac:dyDescent="0.25">
      <c r="A1707" t="s">
        <v>38</v>
      </c>
      <c r="B1707" t="s">
        <v>40</v>
      </c>
      <c r="C1707" t="s">
        <v>1</v>
      </c>
      <c r="D1707" t="s">
        <v>3</v>
      </c>
      <c r="E1707" t="s">
        <v>100</v>
      </c>
      <c r="F1707" t="s">
        <v>85</v>
      </c>
      <c r="G1707" t="s">
        <v>16</v>
      </c>
      <c r="H1707">
        <v>1</v>
      </c>
      <c r="I1707">
        <v>2</v>
      </c>
      <c r="O1707">
        <v>3</v>
      </c>
    </row>
    <row r="1708" spans="1:15" x14ac:dyDescent="0.25">
      <c r="A1708" t="s">
        <v>38</v>
      </c>
      <c r="B1708" t="s">
        <v>40</v>
      </c>
      <c r="C1708" t="s">
        <v>1</v>
      </c>
      <c r="D1708" t="s">
        <v>3</v>
      </c>
      <c r="E1708" t="s">
        <v>100</v>
      </c>
      <c r="F1708" t="s">
        <v>87</v>
      </c>
      <c r="G1708" t="s">
        <v>18</v>
      </c>
      <c r="N1708">
        <v>5</v>
      </c>
      <c r="O1708">
        <v>5</v>
      </c>
    </row>
    <row r="1709" spans="1:15" x14ac:dyDescent="0.25">
      <c r="A1709" t="s">
        <v>38</v>
      </c>
      <c r="B1709" t="s">
        <v>40</v>
      </c>
      <c r="C1709" t="s">
        <v>1</v>
      </c>
      <c r="D1709" t="s">
        <v>3</v>
      </c>
      <c r="E1709" t="s">
        <v>101</v>
      </c>
      <c r="F1709" t="s">
        <v>85</v>
      </c>
      <c r="G1709" t="s">
        <v>18</v>
      </c>
      <c r="N1709">
        <v>3</v>
      </c>
      <c r="O1709">
        <v>3</v>
      </c>
    </row>
    <row r="1710" spans="1:15" x14ac:dyDescent="0.25">
      <c r="A1710" t="s">
        <v>38</v>
      </c>
      <c r="B1710" t="s">
        <v>40</v>
      </c>
      <c r="C1710" t="s">
        <v>1</v>
      </c>
      <c r="D1710" t="s">
        <v>3</v>
      </c>
      <c r="E1710" t="s">
        <v>101</v>
      </c>
      <c r="F1710" t="s">
        <v>85</v>
      </c>
      <c r="G1710" t="s">
        <v>16</v>
      </c>
      <c r="H1710">
        <v>1</v>
      </c>
      <c r="I1710">
        <v>1</v>
      </c>
      <c r="O1710">
        <v>2</v>
      </c>
    </row>
    <row r="1711" spans="1:15" x14ac:dyDescent="0.25">
      <c r="A1711" t="s">
        <v>38</v>
      </c>
      <c r="B1711" t="s">
        <v>40</v>
      </c>
      <c r="C1711" t="s">
        <v>1</v>
      </c>
      <c r="D1711" t="s">
        <v>3</v>
      </c>
      <c r="E1711" t="s">
        <v>102</v>
      </c>
      <c r="F1711" t="s">
        <v>85</v>
      </c>
      <c r="G1711" t="s">
        <v>16</v>
      </c>
      <c r="H1711">
        <v>6</v>
      </c>
      <c r="I1711">
        <v>1</v>
      </c>
      <c r="K1711">
        <v>1</v>
      </c>
      <c r="O1711">
        <v>8</v>
      </c>
    </row>
    <row r="1712" spans="1:15" x14ac:dyDescent="0.25">
      <c r="A1712" t="s">
        <v>38</v>
      </c>
      <c r="B1712" t="s">
        <v>40</v>
      </c>
      <c r="C1712" t="s">
        <v>1</v>
      </c>
      <c r="D1712" t="s">
        <v>3</v>
      </c>
      <c r="E1712" t="s">
        <v>103</v>
      </c>
      <c r="F1712" t="s">
        <v>96</v>
      </c>
      <c r="G1712" t="s">
        <v>18</v>
      </c>
      <c r="N1712">
        <v>3</v>
      </c>
      <c r="O1712">
        <v>3</v>
      </c>
    </row>
    <row r="1713" spans="1:15" x14ac:dyDescent="0.25">
      <c r="A1713" t="s">
        <v>38</v>
      </c>
      <c r="B1713" t="s">
        <v>40</v>
      </c>
      <c r="C1713" t="s">
        <v>1</v>
      </c>
      <c r="D1713" t="s">
        <v>3</v>
      </c>
      <c r="E1713" t="s">
        <v>103</v>
      </c>
      <c r="F1713" t="s">
        <v>96</v>
      </c>
      <c r="G1713" t="s">
        <v>16</v>
      </c>
      <c r="H1713">
        <v>2</v>
      </c>
      <c r="I1713">
        <v>1</v>
      </c>
      <c r="O1713">
        <v>3</v>
      </c>
    </row>
    <row r="1714" spans="1:15" x14ac:dyDescent="0.25">
      <c r="A1714" t="s">
        <v>38</v>
      </c>
      <c r="B1714" t="s">
        <v>40</v>
      </c>
      <c r="C1714" t="s">
        <v>1</v>
      </c>
      <c r="D1714" t="s">
        <v>3</v>
      </c>
      <c r="E1714" t="s">
        <v>103</v>
      </c>
      <c r="F1714" t="s">
        <v>104</v>
      </c>
      <c r="G1714" t="s">
        <v>18</v>
      </c>
      <c r="N1714">
        <v>2</v>
      </c>
      <c r="O1714">
        <v>2</v>
      </c>
    </row>
    <row r="1715" spans="1:15" x14ac:dyDescent="0.25">
      <c r="A1715" t="s">
        <v>38</v>
      </c>
      <c r="B1715" t="s">
        <v>40</v>
      </c>
      <c r="C1715" t="s">
        <v>1</v>
      </c>
      <c r="D1715" t="s">
        <v>3</v>
      </c>
      <c r="E1715" t="s">
        <v>105</v>
      </c>
      <c r="F1715" t="s">
        <v>96</v>
      </c>
      <c r="G1715" t="s">
        <v>18</v>
      </c>
      <c r="N1715">
        <v>2</v>
      </c>
      <c r="O1715">
        <v>2</v>
      </c>
    </row>
    <row r="1716" spans="1:15" x14ac:dyDescent="0.25">
      <c r="A1716" t="s">
        <v>38</v>
      </c>
      <c r="B1716" t="s">
        <v>40</v>
      </c>
      <c r="C1716" t="s">
        <v>1</v>
      </c>
      <c r="D1716" t="s">
        <v>3</v>
      </c>
      <c r="E1716" t="s">
        <v>105</v>
      </c>
      <c r="F1716" t="s">
        <v>96</v>
      </c>
      <c r="G1716" t="s">
        <v>16</v>
      </c>
      <c r="H1716">
        <v>1</v>
      </c>
      <c r="K1716">
        <v>1</v>
      </c>
      <c r="O1716">
        <v>2</v>
      </c>
    </row>
    <row r="1717" spans="1:15" x14ac:dyDescent="0.25">
      <c r="A1717" t="s">
        <v>38</v>
      </c>
      <c r="B1717" t="s">
        <v>40</v>
      </c>
      <c r="C1717" t="s">
        <v>1</v>
      </c>
      <c r="D1717" t="s">
        <v>3</v>
      </c>
      <c r="E1717" t="s">
        <v>105</v>
      </c>
      <c r="F1717" t="s">
        <v>104</v>
      </c>
      <c r="G1717" t="s">
        <v>18</v>
      </c>
      <c r="N1717">
        <v>4</v>
      </c>
      <c r="O1717">
        <v>4</v>
      </c>
    </row>
    <row r="1718" spans="1:15" x14ac:dyDescent="0.25">
      <c r="A1718" t="s">
        <v>38</v>
      </c>
      <c r="B1718" t="s">
        <v>40</v>
      </c>
      <c r="C1718" t="s">
        <v>1</v>
      </c>
      <c r="D1718" t="s">
        <v>3</v>
      </c>
      <c r="E1718" t="s">
        <v>105</v>
      </c>
      <c r="F1718" t="s">
        <v>104</v>
      </c>
      <c r="G1718" t="s">
        <v>16</v>
      </c>
      <c r="H1718">
        <v>1</v>
      </c>
      <c r="O1718">
        <v>1</v>
      </c>
    </row>
    <row r="1719" spans="1:15" x14ac:dyDescent="0.25">
      <c r="A1719" t="s">
        <v>38</v>
      </c>
      <c r="B1719" t="s">
        <v>40</v>
      </c>
      <c r="C1719" t="s">
        <v>1</v>
      </c>
      <c r="D1719" t="s">
        <v>3</v>
      </c>
      <c r="E1719" t="s">
        <v>106</v>
      </c>
      <c r="F1719" t="s">
        <v>85</v>
      </c>
      <c r="G1719" t="s">
        <v>18</v>
      </c>
      <c r="N1719">
        <v>5</v>
      </c>
      <c r="O1719">
        <v>5</v>
      </c>
    </row>
    <row r="1720" spans="1:15" x14ac:dyDescent="0.25">
      <c r="A1720" t="s">
        <v>38</v>
      </c>
      <c r="B1720" t="s">
        <v>40</v>
      </c>
      <c r="C1720" t="s">
        <v>1</v>
      </c>
      <c r="D1720" t="s">
        <v>3</v>
      </c>
      <c r="E1720" t="s">
        <v>106</v>
      </c>
      <c r="F1720" t="s">
        <v>85</v>
      </c>
      <c r="G1720" t="s">
        <v>16</v>
      </c>
      <c r="H1720">
        <v>4</v>
      </c>
      <c r="I1720">
        <v>3</v>
      </c>
      <c r="J1720">
        <v>1</v>
      </c>
      <c r="K1720">
        <v>1</v>
      </c>
      <c r="O1720">
        <v>9</v>
      </c>
    </row>
    <row r="1721" spans="1:15" x14ac:dyDescent="0.25">
      <c r="A1721" t="s">
        <v>38</v>
      </c>
      <c r="B1721" t="s">
        <v>40</v>
      </c>
      <c r="C1721" t="s">
        <v>1</v>
      </c>
      <c r="D1721" t="s">
        <v>3</v>
      </c>
      <c r="E1721" t="s">
        <v>106</v>
      </c>
      <c r="F1721" t="s">
        <v>87</v>
      </c>
      <c r="G1721" t="s">
        <v>18</v>
      </c>
      <c r="N1721">
        <v>1</v>
      </c>
      <c r="O1721">
        <v>1</v>
      </c>
    </row>
    <row r="1722" spans="1:15" x14ac:dyDescent="0.25">
      <c r="A1722" t="s">
        <v>38</v>
      </c>
      <c r="B1722" t="s">
        <v>40</v>
      </c>
      <c r="C1722" t="s">
        <v>1</v>
      </c>
      <c r="D1722" t="s">
        <v>3</v>
      </c>
      <c r="E1722" t="s">
        <v>107</v>
      </c>
      <c r="F1722" t="s">
        <v>85</v>
      </c>
      <c r="G1722" t="s">
        <v>16</v>
      </c>
      <c r="I1722">
        <v>1</v>
      </c>
      <c r="O1722">
        <v>1</v>
      </c>
    </row>
    <row r="1723" spans="1:15" x14ac:dyDescent="0.25">
      <c r="A1723" t="s">
        <v>38</v>
      </c>
      <c r="B1723" t="s">
        <v>40</v>
      </c>
      <c r="C1723" t="s">
        <v>1</v>
      </c>
      <c r="D1723" t="s">
        <v>3</v>
      </c>
      <c r="E1723" t="s">
        <v>108</v>
      </c>
      <c r="F1723" t="s">
        <v>85</v>
      </c>
      <c r="G1723" t="s">
        <v>16</v>
      </c>
      <c r="H1723">
        <v>3</v>
      </c>
      <c r="I1723">
        <v>1</v>
      </c>
      <c r="O1723">
        <v>4</v>
      </c>
    </row>
    <row r="1724" spans="1:15" x14ac:dyDescent="0.25">
      <c r="A1724" t="s">
        <v>38</v>
      </c>
      <c r="B1724" t="s">
        <v>40</v>
      </c>
      <c r="C1724" t="s">
        <v>1</v>
      </c>
      <c r="D1724" t="s">
        <v>3</v>
      </c>
      <c r="E1724" t="s">
        <v>108</v>
      </c>
      <c r="F1724" t="s">
        <v>87</v>
      </c>
      <c r="G1724" t="s">
        <v>18</v>
      </c>
      <c r="N1724">
        <v>3</v>
      </c>
      <c r="O1724">
        <v>3</v>
      </c>
    </row>
    <row r="1725" spans="1:15" x14ac:dyDescent="0.25">
      <c r="A1725" t="s">
        <v>38</v>
      </c>
      <c r="B1725" t="s">
        <v>40</v>
      </c>
      <c r="C1725" t="s">
        <v>1</v>
      </c>
      <c r="D1725" t="s">
        <v>3</v>
      </c>
      <c r="E1725" t="s">
        <v>109</v>
      </c>
      <c r="F1725" t="s">
        <v>85</v>
      </c>
      <c r="G1725" t="s">
        <v>16</v>
      </c>
      <c r="I1725">
        <v>2</v>
      </c>
      <c r="O1725">
        <v>2</v>
      </c>
    </row>
    <row r="1726" spans="1:15" x14ac:dyDescent="0.25">
      <c r="A1726" t="s">
        <v>38</v>
      </c>
      <c r="B1726" t="s">
        <v>40</v>
      </c>
      <c r="C1726" t="s">
        <v>1</v>
      </c>
      <c r="D1726" t="s">
        <v>3</v>
      </c>
      <c r="E1726" t="s">
        <v>109</v>
      </c>
      <c r="F1726" t="s">
        <v>87</v>
      </c>
      <c r="G1726" t="s">
        <v>16</v>
      </c>
      <c r="H1726">
        <v>1</v>
      </c>
      <c r="O1726">
        <v>1</v>
      </c>
    </row>
    <row r="1727" spans="1:15" x14ac:dyDescent="0.25">
      <c r="A1727" t="s">
        <v>38</v>
      </c>
      <c r="B1727" t="s">
        <v>40</v>
      </c>
      <c r="C1727" t="s">
        <v>1</v>
      </c>
      <c r="D1727" t="s">
        <v>3</v>
      </c>
      <c r="E1727" t="s">
        <v>110</v>
      </c>
      <c r="F1727" t="s">
        <v>85</v>
      </c>
      <c r="G1727" t="s">
        <v>18</v>
      </c>
      <c r="N1727">
        <v>1</v>
      </c>
      <c r="O1727">
        <v>1</v>
      </c>
    </row>
    <row r="1728" spans="1:15" x14ac:dyDescent="0.25">
      <c r="A1728" t="s">
        <v>38</v>
      </c>
      <c r="B1728" t="s">
        <v>40</v>
      </c>
      <c r="C1728" t="s">
        <v>1</v>
      </c>
      <c r="D1728" t="s">
        <v>3</v>
      </c>
      <c r="E1728" t="s">
        <v>111</v>
      </c>
      <c r="F1728" t="s">
        <v>87</v>
      </c>
      <c r="G1728" t="s">
        <v>18</v>
      </c>
      <c r="N1728">
        <v>1</v>
      </c>
      <c r="O1728">
        <v>1</v>
      </c>
    </row>
    <row r="1729" spans="1:15" x14ac:dyDescent="0.25">
      <c r="A1729" t="s">
        <v>38</v>
      </c>
      <c r="B1729" t="s">
        <v>40</v>
      </c>
      <c r="C1729" t="s">
        <v>1</v>
      </c>
      <c r="D1729" t="s">
        <v>3</v>
      </c>
      <c r="E1729" t="s">
        <v>111</v>
      </c>
      <c r="F1729" t="s">
        <v>87</v>
      </c>
      <c r="G1729" t="s">
        <v>16</v>
      </c>
      <c r="H1729">
        <v>1</v>
      </c>
      <c r="I1729">
        <v>2</v>
      </c>
      <c r="O1729">
        <v>3</v>
      </c>
    </row>
    <row r="1730" spans="1:15" x14ac:dyDescent="0.25">
      <c r="A1730" t="s">
        <v>38</v>
      </c>
      <c r="B1730" t="s">
        <v>40</v>
      </c>
      <c r="C1730" t="s">
        <v>1</v>
      </c>
      <c r="D1730" t="s">
        <v>3</v>
      </c>
      <c r="E1730" t="s">
        <v>112</v>
      </c>
      <c r="F1730" t="s">
        <v>85</v>
      </c>
      <c r="G1730" t="s">
        <v>18</v>
      </c>
      <c r="N1730">
        <v>2</v>
      </c>
      <c r="O1730">
        <v>2</v>
      </c>
    </row>
    <row r="1731" spans="1:15" x14ac:dyDescent="0.25">
      <c r="A1731" t="s">
        <v>38</v>
      </c>
      <c r="B1731" t="s">
        <v>40</v>
      </c>
      <c r="C1731" t="s">
        <v>1</v>
      </c>
      <c r="D1731" t="s">
        <v>3</v>
      </c>
      <c r="E1731" t="s">
        <v>112</v>
      </c>
      <c r="F1731" t="s">
        <v>85</v>
      </c>
      <c r="G1731" t="s">
        <v>16</v>
      </c>
      <c r="H1731">
        <v>1</v>
      </c>
      <c r="I1731">
        <v>4</v>
      </c>
      <c r="J1731">
        <v>1</v>
      </c>
      <c r="O1731">
        <v>6</v>
      </c>
    </row>
    <row r="1732" spans="1:15" x14ac:dyDescent="0.25">
      <c r="A1732" t="s">
        <v>38</v>
      </c>
      <c r="B1732" t="s">
        <v>40</v>
      </c>
      <c r="C1732" t="s">
        <v>1</v>
      </c>
      <c r="D1732" t="s">
        <v>3</v>
      </c>
      <c r="E1732" t="s">
        <v>112</v>
      </c>
      <c r="F1732" t="s">
        <v>87</v>
      </c>
      <c r="G1732" t="s">
        <v>18</v>
      </c>
      <c r="N1732">
        <v>2</v>
      </c>
      <c r="O1732">
        <v>2</v>
      </c>
    </row>
    <row r="1733" spans="1:15" x14ac:dyDescent="0.25">
      <c r="A1733" t="s">
        <v>38</v>
      </c>
      <c r="B1733" t="s">
        <v>40</v>
      </c>
      <c r="C1733" t="s">
        <v>1</v>
      </c>
      <c r="D1733" t="s">
        <v>3</v>
      </c>
      <c r="E1733" t="s">
        <v>113</v>
      </c>
      <c r="F1733" t="s">
        <v>85</v>
      </c>
      <c r="G1733" t="s">
        <v>18</v>
      </c>
      <c r="N1733">
        <v>1</v>
      </c>
      <c r="O1733">
        <v>1</v>
      </c>
    </row>
    <row r="1734" spans="1:15" x14ac:dyDescent="0.25">
      <c r="A1734" t="s">
        <v>38</v>
      </c>
      <c r="B1734" t="s">
        <v>40</v>
      </c>
      <c r="C1734" t="s">
        <v>1</v>
      </c>
      <c r="D1734" t="s">
        <v>3</v>
      </c>
      <c r="E1734" t="s">
        <v>114</v>
      </c>
      <c r="F1734" t="s">
        <v>96</v>
      </c>
      <c r="G1734" t="s">
        <v>18</v>
      </c>
      <c r="N1734">
        <v>3</v>
      </c>
      <c r="O1734">
        <v>3</v>
      </c>
    </row>
    <row r="1735" spans="1:15" x14ac:dyDescent="0.25">
      <c r="A1735" t="s">
        <v>38</v>
      </c>
      <c r="B1735" t="s">
        <v>40</v>
      </c>
      <c r="C1735" t="s">
        <v>1</v>
      </c>
      <c r="D1735" t="s">
        <v>3</v>
      </c>
      <c r="E1735" t="s">
        <v>114</v>
      </c>
      <c r="F1735" t="s">
        <v>96</v>
      </c>
      <c r="G1735" t="s">
        <v>16</v>
      </c>
      <c r="H1735">
        <v>7</v>
      </c>
      <c r="I1735">
        <v>2</v>
      </c>
      <c r="J1735">
        <v>1</v>
      </c>
      <c r="K1735">
        <v>1</v>
      </c>
      <c r="O1735">
        <v>11</v>
      </c>
    </row>
    <row r="1736" spans="1:15" x14ac:dyDescent="0.25">
      <c r="A1736" t="s">
        <v>38</v>
      </c>
      <c r="B1736" t="s">
        <v>40</v>
      </c>
      <c r="C1736" t="s">
        <v>1</v>
      </c>
      <c r="D1736" t="s">
        <v>3</v>
      </c>
      <c r="E1736" t="s">
        <v>115</v>
      </c>
      <c r="F1736" t="s">
        <v>87</v>
      </c>
      <c r="G1736" t="s">
        <v>18</v>
      </c>
      <c r="N1736">
        <v>2</v>
      </c>
      <c r="O1736">
        <v>2</v>
      </c>
    </row>
    <row r="1737" spans="1:15" x14ac:dyDescent="0.25">
      <c r="A1737" t="s">
        <v>38</v>
      </c>
      <c r="B1737" t="s">
        <v>40</v>
      </c>
      <c r="C1737" t="s">
        <v>1</v>
      </c>
      <c r="D1737" t="s">
        <v>3</v>
      </c>
      <c r="E1737" t="s">
        <v>116</v>
      </c>
      <c r="F1737" t="s">
        <v>85</v>
      </c>
      <c r="G1737" t="s">
        <v>16</v>
      </c>
      <c r="H1737">
        <v>10</v>
      </c>
      <c r="I1737">
        <v>3</v>
      </c>
      <c r="K1737">
        <v>1</v>
      </c>
      <c r="O1737">
        <v>14</v>
      </c>
    </row>
    <row r="1738" spans="1:15" x14ac:dyDescent="0.25">
      <c r="A1738" t="s">
        <v>38</v>
      </c>
      <c r="B1738" t="s">
        <v>40</v>
      </c>
      <c r="C1738" t="s">
        <v>1</v>
      </c>
      <c r="D1738" t="s">
        <v>3</v>
      </c>
      <c r="E1738" t="s">
        <v>117</v>
      </c>
      <c r="F1738" t="s">
        <v>85</v>
      </c>
      <c r="G1738" t="s">
        <v>18</v>
      </c>
      <c r="N1738">
        <v>1</v>
      </c>
      <c r="O1738">
        <v>1</v>
      </c>
    </row>
    <row r="1739" spans="1:15" x14ac:dyDescent="0.25">
      <c r="A1739" t="s">
        <v>38</v>
      </c>
      <c r="B1739" t="s">
        <v>40</v>
      </c>
      <c r="C1739" t="s">
        <v>1</v>
      </c>
      <c r="D1739" t="s">
        <v>3</v>
      </c>
      <c r="E1739" t="s">
        <v>118</v>
      </c>
      <c r="F1739" t="s">
        <v>85</v>
      </c>
      <c r="G1739" t="s">
        <v>16</v>
      </c>
      <c r="H1739">
        <v>2</v>
      </c>
      <c r="I1739">
        <v>4</v>
      </c>
      <c r="O1739">
        <v>6</v>
      </c>
    </row>
    <row r="1740" spans="1:15" x14ac:dyDescent="0.25">
      <c r="A1740" t="s">
        <v>38</v>
      </c>
      <c r="B1740" t="s">
        <v>40</v>
      </c>
      <c r="C1740" t="s">
        <v>1</v>
      </c>
      <c r="D1740" t="s">
        <v>3</v>
      </c>
      <c r="E1740" t="s">
        <v>119</v>
      </c>
      <c r="F1740" t="s">
        <v>85</v>
      </c>
      <c r="G1740" t="s">
        <v>18</v>
      </c>
      <c r="N1740">
        <v>4</v>
      </c>
      <c r="O1740">
        <v>4</v>
      </c>
    </row>
    <row r="1741" spans="1:15" x14ac:dyDescent="0.25">
      <c r="A1741" t="s">
        <v>38</v>
      </c>
      <c r="B1741" t="s">
        <v>40</v>
      </c>
      <c r="C1741" t="s">
        <v>1</v>
      </c>
      <c r="D1741" t="s">
        <v>3</v>
      </c>
      <c r="E1741" t="s">
        <v>120</v>
      </c>
      <c r="F1741" t="s">
        <v>85</v>
      </c>
      <c r="G1741" t="s">
        <v>16</v>
      </c>
      <c r="I1741">
        <v>2</v>
      </c>
      <c r="O1741">
        <v>2</v>
      </c>
    </row>
    <row r="1742" spans="1:15" x14ac:dyDescent="0.25">
      <c r="A1742" t="s">
        <v>38</v>
      </c>
      <c r="B1742" t="s">
        <v>40</v>
      </c>
      <c r="C1742" t="s">
        <v>1</v>
      </c>
      <c r="D1742" t="s">
        <v>3</v>
      </c>
      <c r="E1742" t="s">
        <v>121</v>
      </c>
      <c r="F1742" t="s">
        <v>96</v>
      </c>
      <c r="G1742" t="s">
        <v>18</v>
      </c>
      <c r="N1742">
        <v>20</v>
      </c>
      <c r="O1742">
        <v>20</v>
      </c>
    </row>
    <row r="1743" spans="1:15" x14ac:dyDescent="0.25">
      <c r="A1743" t="s">
        <v>38</v>
      </c>
      <c r="B1743" t="s">
        <v>40</v>
      </c>
      <c r="C1743" t="s">
        <v>1</v>
      </c>
      <c r="D1743" t="s">
        <v>3</v>
      </c>
      <c r="E1743" t="s">
        <v>121</v>
      </c>
      <c r="F1743" t="s">
        <v>96</v>
      </c>
      <c r="G1743" t="s">
        <v>16</v>
      </c>
      <c r="H1743">
        <v>9</v>
      </c>
      <c r="I1743">
        <v>2</v>
      </c>
      <c r="O1743">
        <v>11</v>
      </c>
    </row>
    <row r="1744" spans="1:15" x14ac:dyDescent="0.25">
      <c r="A1744" t="s">
        <v>38</v>
      </c>
      <c r="B1744" t="s">
        <v>41</v>
      </c>
      <c r="C1744" t="s">
        <v>1</v>
      </c>
      <c r="D1744" t="s">
        <v>3</v>
      </c>
      <c r="E1744" t="s">
        <v>84</v>
      </c>
      <c r="F1744" t="s">
        <v>85</v>
      </c>
      <c r="G1744" t="s">
        <v>18</v>
      </c>
      <c r="N1744">
        <v>8</v>
      </c>
      <c r="O1744">
        <v>8</v>
      </c>
    </row>
    <row r="1745" spans="1:15" x14ac:dyDescent="0.25">
      <c r="A1745" t="s">
        <v>38</v>
      </c>
      <c r="B1745" t="s">
        <v>41</v>
      </c>
      <c r="C1745" t="s">
        <v>1</v>
      </c>
      <c r="D1745" t="s">
        <v>3</v>
      </c>
      <c r="E1745" t="s">
        <v>84</v>
      </c>
      <c r="F1745" t="s">
        <v>85</v>
      </c>
      <c r="G1745" t="s">
        <v>16</v>
      </c>
      <c r="I1745">
        <v>5</v>
      </c>
      <c r="O1745">
        <v>5</v>
      </c>
    </row>
    <row r="1746" spans="1:15" x14ac:dyDescent="0.25">
      <c r="A1746" t="s">
        <v>38</v>
      </c>
      <c r="B1746" t="s">
        <v>41</v>
      </c>
      <c r="C1746" t="s">
        <v>1</v>
      </c>
      <c r="D1746" t="s">
        <v>3</v>
      </c>
      <c r="E1746" t="s">
        <v>86</v>
      </c>
      <c r="F1746" t="s">
        <v>85</v>
      </c>
      <c r="G1746" t="s">
        <v>18</v>
      </c>
      <c r="N1746">
        <v>1</v>
      </c>
      <c r="O1746">
        <v>1</v>
      </c>
    </row>
    <row r="1747" spans="1:15" x14ac:dyDescent="0.25">
      <c r="A1747" t="s">
        <v>38</v>
      </c>
      <c r="B1747" t="s">
        <v>41</v>
      </c>
      <c r="C1747" t="s">
        <v>1</v>
      </c>
      <c r="D1747" t="s">
        <v>3</v>
      </c>
      <c r="E1747" t="s">
        <v>86</v>
      </c>
      <c r="F1747" t="s">
        <v>85</v>
      </c>
      <c r="G1747" t="s">
        <v>16</v>
      </c>
      <c r="I1747">
        <v>1</v>
      </c>
      <c r="L1747">
        <v>1</v>
      </c>
      <c r="O1747">
        <v>2</v>
      </c>
    </row>
    <row r="1748" spans="1:15" x14ac:dyDescent="0.25">
      <c r="A1748" t="s">
        <v>38</v>
      </c>
      <c r="B1748" t="s">
        <v>41</v>
      </c>
      <c r="C1748" t="s">
        <v>1</v>
      </c>
      <c r="D1748" t="s">
        <v>3</v>
      </c>
      <c r="E1748" t="s">
        <v>86</v>
      </c>
      <c r="F1748" t="s">
        <v>87</v>
      </c>
      <c r="G1748" t="s">
        <v>18</v>
      </c>
      <c r="N1748">
        <v>2</v>
      </c>
      <c r="O1748">
        <v>2</v>
      </c>
    </row>
    <row r="1749" spans="1:15" x14ac:dyDescent="0.25">
      <c r="A1749" t="s">
        <v>38</v>
      </c>
      <c r="B1749" t="s">
        <v>41</v>
      </c>
      <c r="C1749" t="s">
        <v>1</v>
      </c>
      <c r="D1749" t="s">
        <v>3</v>
      </c>
      <c r="E1749" t="s">
        <v>88</v>
      </c>
      <c r="F1749" t="s">
        <v>85</v>
      </c>
      <c r="G1749" t="s">
        <v>18</v>
      </c>
      <c r="N1749">
        <v>2</v>
      </c>
      <c r="O1749">
        <v>2</v>
      </c>
    </row>
    <row r="1750" spans="1:15" x14ac:dyDescent="0.25">
      <c r="A1750" t="s">
        <v>38</v>
      </c>
      <c r="B1750" t="s">
        <v>41</v>
      </c>
      <c r="C1750" t="s">
        <v>1</v>
      </c>
      <c r="D1750" t="s">
        <v>3</v>
      </c>
      <c r="E1750" t="s">
        <v>88</v>
      </c>
      <c r="F1750" t="s">
        <v>85</v>
      </c>
      <c r="G1750" t="s">
        <v>16</v>
      </c>
      <c r="H1750">
        <v>4</v>
      </c>
      <c r="I1750">
        <v>4</v>
      </c>
      <c r="J1750">
        <v>1</v>
      </c>
      <c r="K1750">
        <v>1</v>
      </c>
      <c r="O1750">
        <v>10</v>
      </c>
    </row>
    <row r="1751" spans="1:15" x14ac:dyDescent="0.25">
      <c r="A1751" t="s">
        <v>38</v>
      </c>
      <c r="B1751" t="s">
        <v>41</v>
      </c>
      <c r="C1751" t="s">
        <v>1</v>
      </c>
      <c r="D1751" t="s">
        <v>3</v>
      </c>
      <c r="E1751" t="s">
        <v>88</v>
      </c>
      <c r="F1751" t="s">
        <v>87</v>
      </c>
      <c r="G1751" t="s">
        <v>18</v>
      </c>
      <c r="N1751">
        <v>1</v>
      </c>
      <c r="O1751">
        <v>1</v>
      </c>
    </row>
    <row r="1752" spans="1:15" x14ac:dyDescent="0.25">
      <c r="A1752" t="s">
        <v>38</v>
      </c>
      <c r="B1752" t="s">
        <v>41</v>
      </c>
      <c r="C1752" t="s">
        <v>1</v>
      </c>
      <c r="D1752" t="s">
        <v>3</v>
      </c>
      <c r="E1752" t="s">
        <v>89</v>
      </c>
      <c r="F1752" t="s">
        <v>87</v>
      </c>
      <c r="G1752" t="s">
        <v>18</v>
      </c>
      <c r="N1752">
        <v>1</v>
      </c>
      <c r="O1752">
        <v>1</v>
      </c>
    </row>
    <row r="1753" spans="1:15" x14ac:dyDescent="0.25">
      <c r="A1753" t="s">
        <v>38</v>
      </c>
      <c r="B1753" t="s">
        <v>41</v>
      </c>
      <c r="C1753" t="s">
        <v>1</v>
      </c>
      <c r="D1753" t="s">
        <v>3</v>
      </c>
      <c r="E1753" t="s">
        <v>90</v>
      </c>
      <c r="F1753" t="s">
        <v>85</v>
      </c>
      <c r="G1753" t="s">
        <v>18</v>
      </c>
      <c r="N1753">
        <v>2</v>
      </c>
      <c r="O1753">
        <v>2</v>
      </c>
    </row>
    <row r="1754" spans="1:15" x14ac:dyDescent="0.25">
      <c r="A1754" t="s">
        <v>38</v>
      </c>
      <c r="B1754" t="s">
        <v>41</v>
      </c>
      <c r="C1754" t="s">
        <v>1</v>
      </c>
      <c r="D1754" t="s">
        <v>3</v>
      </c>
      <c r="E1754" t="s">
        <v>90</v>
      </c>
      <c r="F1754" t="s">
        <v>85</v>
      </c>
      <c r="G1754" t="s">
        <v>16</v>
      </c>
      <c r="H1754">
        <v>3</v>
      </c>
      <c r="M1754">
        <v>1</v>
      </c>
      <c r="O1754">
        <v>4</v>
      </c>
    </row>
    <row r="1755" spans="1:15" x14ac:dyDescent="0.25">
      <c r="A1755" t="s">
        <v>38</v>
      </c>
      <c r="B1755" t="s">
        <v>41</v>
      </c>
      <c r="C1755" t="s">
        <v>1</v>
      </c>
      <c r="D1755" t="s">
        <v>3</v>
      </c>
      <c r="E1755" t="s">
        <v>91</v>
      </c>
      <c r="F1755" t="s">
        <v>85</v>
      </c>
      <c r="G1755" t="s">
        <v>18</v>
      </c>
      <c r="N1755">
        <v>11</v>
      </c>
      <c r="O1755">
        <v>11</v>
      </c>
    </row>
    <row r="1756" spans="1:15" x14ac:dyDescent="0.25">
      <c r="A1756" t="s">
        <v>38</v>
      </c>
      <c r="B1756" t="s">
        <v>41</v>
      </c>
      <c r="C1756" t="s">
        <v>1</v>
      </c>
      <c r="D1756" t="s">
        <v>3</v>
      </c>
      <c r="E1756" t="s">
        <v>91</v>
      </c>
      <c r="F1756" t="s">
        <v>85</v>
      </c>
      <c r="G1756" t="s">
        <v>16</v>
      </c>
      <c r="H1756">
        <v>10</v>
      </c>
      <c r="I1756">
        <v>8</v>
      </c>
      <c r="L1756">
        <v>1</v>
      </c>
      <c r="M1756">
        <v>1</v>
      </c>
      <c r="O1756">
        <v>20</v>
      </c>
    </row>
    <row r="1757" spans="1:15" x14ac:dyDescent="0.25">
      <c r="A1757" t="s">
        <v>38</v>
      </c>
      <c r="B1757" t="s">
        <v>41</v>
      </c>
      <c r="C1757" t="s">
        <v>1</v>
      </c>
      <c r="D1757" t="s">
        <v>3</v>
      </c>
      <c r="E1757" t="s">
        <v>92</v>
      </c>
      <c r="F1757" t="s">
        <v>87</v>
      </c>
      <c r="G1757" t="s">
        <v>18</v>
      </c>
      <c r="N1757">
        <v>1</v>
      </c>
      <c r="O1757">
        <v>1</v>
      </c>
    </row>
    <row r="1758" spans="1:15" x14ac:dyDescent="0.25">
      <c r="A1758" t="s">
        <v>38</v>
      </c>
      <c r="B1758" t="s">
        <v>41</v>
      </c>
      <c r="C1758" t="s">
        <v>1</v>
      </c>
      <c r="D1758" t="s">
        <v>3</v>
      </c>
      <c r="E1758" t="s">
        <v>93</v>
      </c>
      <c r="F1758" t="s">
        <v>85</v>
      </c>
      <c r="G1758" t="s">
        <v>16</v>
      </c>
      <c r="J1758">
        <v>1</v>
      </c>
      <c r="O1758">
        <v>1</v>
      </c>
    </row>
    <row r="1759" spans="1:15" x14ac:dyDescent="0.25">
      <c r="A1759" t="s">
        <v>38</v>
      </c>
      <c r="B1759" t="s">
        <v>41</v>
      </c>
      <c r="C1759" t="s">
        <v>1</v>
      </c>
      <c r="D1759" t="s">
        <v>3</v>
      </c>
      <c r="E1759" t="s">
        <v>94</v>
      </c>
      <c r="F1759" t="s">
        <v>85</v>
      </c>
      <c r="G1759" t="s">
        <v>16</v>
      </c>
      <c r="H1759">
        <v>2</v>
      </c>
      <c r="J1759">
        <v>1</v>
      </c>
      <c r="O1759">
        <v>3</v>
      </c>
    </row>
    <row r="1760" spans="1:15" x14ac:dyDescent="0.25">
      <c r="A1760" t="s">
        <v>38</v>
      </c>
      <c r="B1760" t="s">
        <v>41</v>
      </c>
      <c r="C1760" t="s">
        <v>1</v>
      </c>
      <c r="D1760" t="s">
        <v>3</v>
      </c>
      <c r="E1760" t="s">
        <v>95</v>
      </c>
      <c r="F1760" t="s">
        <v>85</v>
      </c>
      <c r="G1760" t="s">
        <v>18</v>
      </c>
      <c r="N1760">
        <v>2</v>
      </c>
      <c r="O1760">
        <v>2</v>
      </c>
    </row>
    <row r="1761" spans="1:15" x14ac:dyDescent="0.25">
      <c r="A1761" t="s">
        <v>38</v>
      </c>
      <c r="B1761" t="s">
        <v>41</v>
      </c>
      <c r="C1761" t="s">
        <v>1</v>
      </c>
      <c r="D1761" t="s">
        <v>3</v>
      </c>
      <c r="E1761" t="s">
        <v>95</v>
      </c>
      <c r="F1761" t="s">
        <v>85</v>
      </c>
      <c r="G1761" t="s">
        <v>16</v>
      </c>
      <c r="H1761">
        <v>2</v>
      </c>
      <c r="I1761">
        <v>1</v>
      </c>
      <c r="J1761">
        <v>1</v>
      </c>
      <c r="K1761">
        <v>1</v>
      </c>
      <c r="O1761">
        <v>5</v>
      </c>
    </row>
    <row r="1762" spans="1:15" x14ac:dyDescent="0.25">
      <c r="A1762" t="s">
        <v>38</v>
      </c>
      <c r="B1762" t="s">
        <v>41</v>
      </c>
      <c r="C1762" t="s">
        <v>1</v>
      </c>
      <c r="D1762" t="s">
        <v>3</v>
      </c>
      <c r="E1762" t="s">
        <v>95</v>
      </c>
      <c r="F1762" t="s">
        <v>87</v>
      </c>
      <c r="G1762" t="s">
        <v>18</v>
      </c>
      <c r="N1762">
        <v>1</v>
      </c>
      <c r="O1762">
        <v>1</v>
      </c>
    </row>
    <row r="1763" spans="1:15" x14ac:dyDescent="0.25">
      <c r="A1763" t="s">
        <v>38</v>
      </c>
      <c r="B1763" t="s">
        <v>41</v>
      </c>
      <c r="C1763" t="s">
        <v>1</v>
      </c>
      <c r="D1763" t="s">
        <v>3</v>
      </c>
      <c r="E1763" t="s">
        <v>95</v>
      </c>
      <c r="F1763" t="s">
        <v>87</v>
      </c>
      <c r="G1763" t="s">
        <v>16</v>
      </c>
      <c r="I1763">
        <v>1</v>
      </c>
      <c r="K1763">
        <v>3</v>
      </c>
      <c r="O1763">
        <v>4</v>
      </c>
    </row>
    <row r="1764" spans="1:15" x14ac:dyDescent="0.25">
      <c r="A1764" t="s">
        <v>38</v>
      </c>
      <c r="B1764" t="s">
        <v>41</v>
      </c>
      <c r="C1764" t="s">
        <v>1</v>
      </c>
      <c r="D1764" t="s">
        <v>3</v>
      </c>
      <c r="E1764" t="s">
        <v>95</v>
      </c>
      <c r="F1764" t="s">
        <v>96</v>
      </c>
      <c r="G1764" t="s">
        <v>18</v>
      </c>
      <c r="N1764">
        <v>2</v>
      </c>
      <c r="O1764">
        <v>2</v>
      </c>
    </row>
    <row r="1765" spans="1:15" x14ac:dyDescent="0.25">
      <c r="A1765" t="s">
        <v>38</v>
      </c>
      <c r="B1765" t="s">
        <v>41</v>
      </c>
      <c r="C1765" t="s">
        <v>1</v>
      </c>
      <c r="D1765" t="s">
        <v>3</v>
      </c>
      <c r="E1765" t="s">
        <v>97</v>
      </c>
      <c r="F1765" t="s">
        <v>87</v>
      </c>
      <c r="G1765" t="s">
        <v>18</v>
      </c>
      <c r="N1765">
        <v>1</v>
      </c>
      <c r="O1765">
        <v>1</v>
      </c>
    </row>
    <row r="1766" spans="1:15" x14ac:dyDescent="0.25">
      <c r="A1766" t="s">
        <v>38</v>
      </c>
      <c r="B1766" t="s">
        <v>41</v>
      </c>
      <c r="C1766" t="s">
        <v>1</v>
      </c>
      <c r="D1766" t="s">
        <v>3</v>
      </c>
      <c r="E1766" t="s">
        <v>97</v>
      </c>
      <c r="F1766" t="s">
        <v>87</v>
      </c>
      <c r="G1766" t="s">
        <v>16</v>
      </c>
      <c r="J1766">
        <v>2</v>
      </c>
      <c r="K1766">
        <v>1</v>
      </c>
      <c r="O1766">
        <v>3</v>
      </c>
    </row>
    <row r="1767" spans="1:15" x14ac:dyDescent="0.25">
      <c r="A1767" t="s">
        <v>38</v>
      </c>
      <c r="B1767" t="s">
        <v>41</v>
      </c>
      <c r="C1767" t="s">
        <v>1</v>
      </c>
      <c r="D1767" t="s">
        <v>3</v>
      </c>
      <c r="E1767" t="s">
        <v>98</v>
      </c>
      <c r="F1767" t="s">
        <v>85</v>
      </c>
      <c r="G1767" t="s">
        <v>16</v>
      </c>
      <c r="I1767">
        <v>3</v>
      </c>
      <c r="O1767">
        <v>3</v>
      </c>
    </row>
    <row r="1768" spans="1:15" x14ac:dyDescent="0.25">
      <c r="A1768" t="s">
        <v>38</v>
      </c>
      <c r="B1768" t="s">
        <v>41</v>
      </c>
      <c r="C1768" t="s">
        <v>1</v>
      </c>
      <c r="D1768" t="s">
        <v>3</v>
      </c>
      <c r="E1768" t="s">
        <v>98</v>
      </c>
      <c r="F1768" t="s">
        <v>87</v>
      </c>
      <c r="G1768" t="s">
        <v>18</v>
      </c>
      <c r="N1768">
        <v>4</v>
      </c>
      <c r="O1768">
        <v>4</v>
      </c>
    </row>
    <row r="1769" spans="1:15" x14ac:dyDescent="0.25">
      <c r="A1769" t="s">
        <v>38</v>
      </c>
      <c r="B1769" t="s">
        <v>41</v>
      </c>
      <c r="C1769" t="s">
        <v>1</v>
      </c>
      <c r="D1769" t="s">
        <v>3</v>
      </c>
      <c r="E1769" t="s">
        <v>98</v>
      </c>
      <c r="F1769" t="s">
        <v>87</v>
      </c>
      <c r="G1769" t="s">
        <v>16</v>
      </c>
      <c r="J1769">
        <v>1</v>
      </c>
      <c r="O1769">
        <v>1</v>
      </c>
    </row>
    <row r="1770" spans="1:15" x14ac:dyDescent="0.25">
      <c r="A1770" t="s">
        <v>38</v>
      </c>
      <c r="B1770" t="s">
        <v>41</v>
      </c>
      <c r="C1770" t="s">
        <v>1</v>
      </c>
      <c r="D1770" t="s">
        <v>3</v>
      </c>
      <c r="E1770" t="s">
        <v>99</v>
      </c>
      <c r="F1770" t="s">
        <v>85</v>
      </c>
      <c r="G1770" t="s">
        <v>18</v>
      </c>
      <c r="N1770">
        <v>5</v>
      </c>
      <c r="O1770">
        <v>5</v>
      </c>
    </row>
    <row r="1771" spans="1:15" x14ac:dyDescent="0.25">
      <c r="A1771" t="s">
        <v>38</v>
      </c>
      <c r="B1771" t="s">
        <v>41</v>
      </c>
      <c r="C1771" t="s">
        <v>1</v>
      </c>
      <c r="D1771" t="s">
        <v>3</v>
      </c>
      <c r="E1771" t="s">
        <v>99</v>
      </c>
      <c r="F1771" t="s">
        <v>85</v>
      </c>
      <c r="G1771" t="s">
        <v>16</v>
      </c>
      <c r="H1771">
        <v>8</v>
      </c>
      <c r="I1771">
        <v>4</v>
      </c>
      <c r="J1771">
        <v>2</v>
      </c>
      <c r="K1771">
        <v>1</v>
      </c>
      <c r="O1771">
        <v>15</v>
      </c>
    </row>
    <row r="1772" spans="1:15" x14ac:dyDescent="0.25">
      <c r="A1772" t="s">
        <v>38</v>
      </c>
      <c r="B1772" t="s">
        <v>41</v>
      </c>
      <c r="C1772" t="s">
        <v>1</v>
      </c>
      <c r="D1772" t="s">
        <v>3</v>
      </c>
      <c r="E1772" t="s">
        <v>99</v>
      </c>
      <c r="F1772" t="s">
        <v>87</v>
      </c>
      <c r="G1772" t="s">
        <v>18</v>
      </c>
      <c r="N1772">
        <v>2</v>
      </c>
      <c r="O1772">
        <v>2</v>
      </c>
    </row>
    <row r="1773" spans="1:15" x14ac:dyDescent="0.25">
      <c r="A1773" t="s">
        <v>38</v>
      </c>
      <c r="B1773" t="s">
        <v>41</v>
      </c>
      <c r="C1773" t="s">
        <v>1</v>
      </c>
      <c r="D1773" t="s">
        <v>3</v>
      </c>
      <c r="E1773" t="s">
        <v>100</v>
      </c>
      <c r="F1773" t="s">
        <v>85</v>
      </c>
      <c r="G1773" t="s">
        <v>18</v>
      </c>
      <c r="N1773">
        <v>2</v>
      </c>
      <c r="O1773">
        <v>2</v>
      </c>
    </row>
    <row r="1774" spans="1:15" x14ac:dyDescent="0.25">
      <c r="A1774" t="s">
        <v>38</v>
      </c>
      <c r="B1774" t="s">
        <v>41</v>
      </c>
      <c r="C1774" t="s">
        <v>1</v>
      </c>
      <c r="D1774" t="s">
        <v>3</v>
      </c>
      <c r="E1774" t="s">
        <v>100</v>
      </c>
      <c r="F1774" t="s">
        <v>85</v>
      </c>
      <c r="G1774" t="s">
        <v>16</v>
      </c>
      <c r="H1774">
        <v>1</v>
      </c>
      <c r="I1774">
        <v>2</v>
      </c>
      <c r="O1774">
        <v>3</v>
      </c>
    </row>
    <row r="1775" spans="1:15" x14ac:dyDescent="0.25">
      <c r="A1775" t="s">
        <v>38</v>
      </c>
      <c r="B1775" t="s">
        <v>41</v>
      </c>
      <c r="C1775" t="s">
        <v>1</v>
      </c>
      <c r="D1775" t="s">
        <v>3</v>
      </c>
      <c r="E1775" t="s">
        <v>100</v>
      </c>
      <c r="F1775" t="s">
        <v>87</v>
      </c>
      <c r="G1775" t="s">
        <v>18</v>
      </c>
      <c r="N1775">
        <v>5</v>
      </c>
      <c r="O1775">
        <v>5</v>
      </c>
    </row>
    <row r="1776" spans="1:15" x14ac:dyDescent="0.25">
      <c r="A1776" t="s">
        <v>38</v>
      </c>
      <c r="B1776" t="s">
        <v>41</v>
      </c>
      <c r="C1776" t="s">
        <v>1</v>
      </c>
      <c r="D1776" t="s">
        <v>3</v>
      </c>
      <c r="E1776" t="s">
        <v>101</v>
      </c>
      <c r="F1776" t="s">
        <v>85</v>
      </c>
      <c r="G1776" t="s">
        <v>18</v>
      </c>
      <c r="N1776">
        <v>3</v>
      </c>
      <c r="O1776">
        <v>3</v>
      </c>
    </row>
    <row r="1777" spans="1:15" x14ac:dyDescent="0.25">
      <c r="A1777" t="s">
        <v>38</v>
      </c>
      <c r="B1777" t="s">
        <v>41</v>
      </c>
      <c r="C1777" t="s">
        <v>1</v>
      </c>
      <c r="D1777" t="s">
        <v>3</v>
      </c>
      <c r="E1777" t="s">
        <v>101</v>
      </c>
      <c r="F1777" t="s">
        <v>85</v>
      </c>
      <c r="G1777" t="s">
        <v>16</v>
      </c>
      <c r="H1777">
        <v>1</v>
      </c>
      <c r="I1777">
        <v>1</v>
      </c>
      <c r="O1777">
        <v>2</v>
      </c>
    </row>
    <row r="1778" spans="1:15" x14ac:dyDescent="0.25">
      <c r="A1778" t="s">
        <v>38</v>
      </c>
      <c r="B1778" t="s">
        <v>41</v>
      </c>
      <c r="C1778" t="s">
        <v>1</v>
      </c>
      <c r="D1778" t="s">
        <v>3</v>
      </c>
      <c r="E1778" t="s">
        <v>102</v>
      </c>
      <c r="F1778" t="s">
        <v>85</v>
      </c>
      <c r="G1778" t="s">
        <v>16</v>
      </c>
      <c r="H1778">
        <v>5</v>
      </c>
      <c r="I1778">
        <v>3</v>
      </c>
      <c r="O1778">
        <v>8</v>
      </c>
    </row>
    <row r="1779" spans="1:15" x14ac:dyDescent="0.25">
      <c r="A1779" t="s">
        <v>38</v>
      </c>
      <c r="B1779" t="s">
        <v>41</v>
      </c>
      <c r="C1779" t="s">
        <v>1</v>
      </c>
      <c r="D1779" t="s">
        <v>3</v>
      </c>
      <c r="E1779" t="s">
        <v>103</v>
      </c>
      <c r="F1779" t="s">
        <v>96</v>
      </c>
      <c r="G1779" t="s">
        <v>18</v>
      </c>
      <c r="N1779">
        <v>3</v>
      </c>
      <c r="O1779">
        <v>3</v>
      </c>
    </row>
    <row r="1780" spans="1:15" x14ac:dyDescent="0.25">
      <c r="A1780" t="s">
        <v>38</v>
      </c>
      <c r="B1780" t="s">
        <v>41</v>
      </c>
      <c r="C1780" t="s">
        <v>1</v>
      </c>
      <c r="D1780" t="s">
        <v>3</v>
      </c>
      <c r="E1780" t="s">
        <v>103</v>
      </c>
      <c r="F1780" t="s">
        <v>96</v>
      </c>
      <c r="G1780" t="s">
        <v>16</v>
      </c>
      <c r="H1780">
        <v>1</v>
      </c>
      <c r="I1780">
        <v>2</v>
      </c>
      <c r="O1780">
        <v>3</v>
      </c>
    </row>
    <row r="1781" spans="1:15" x14ac:dyDescent="0.25">
      <c r="A1781" t="s">
        <v>38</v>
      </c>
      <c r="B1781" t="s">
        <v>41</v>
      </c>
      <c r="C1781" t="s">
        <v>1</v>
      </c>
      <c r="D1781" t="s">
        <v>3</v>
      </c>
      <c r="E1781" t="s">
        <v>103</v>
      </c>
      <c r="F1781" t="s">
        <v>104</v>
      </c>
      <c r="G1781" t="s">
        <v>18</v>
      </c>
      <c r="N1781">
        <v>2</v>
      </c>
      <c r="O1781">
        <v>2</v>
      </c>
    </row>
    <row r="1782" spans="1:15" x14ac:dyDescent="0.25">
      <c r="A1782" t="s">
        <v>38</v>
      </c>
      <c r="B1782" t="s">
        <v>41</v>
      </c>
      <c r="C1782" t="s">
        <v>1</v>
      </c>
      <c r="D1782" t="s">
        <v>3</v>
      </c>
      <c r="E1782" t="s">
        <v>105</v>
      </c>
      <c r="F1782" t="s">
        <v>96</v>
      </c>
      <c r="G1782" t="s">
        <v>18</v>
      </c>
      <c r="N1782">
        <v>2</v>
      </c>
      <c r="O1782">
        <v>2</v>
      </c>
    </row>
    <row r="1783" spans="1:15" x14ac:dyDescent="0.25">
      <c r="A1783" t="s">
        <v>38</v>
      </c>
      <c r="B1783" t="s">
        <v>41</v>
      </c>
      <c r="C1783" t="s">
        <v>1</v>
      </c>
      <c r="D1783" t="s">
        <v>3</v>
      </c>
      <c r="E1783" t="s">
        <v>105</v>
      </c>
      <c r="F1783" t="s">
        <v>96</v>
      </c>
      <c r="G1783" t="s">
        <v>16</v>
      </c>
      <c r="H1783">
        <v>1</v>
      </c>
      <c r="K1783">
        <v>1</v>
      </c>
      <c r="O1783">
        <v>2</v>
      </c>
    </row>
    <row r="1784" spans="1:15" x14ac:dyDescent="0.25">
      <c r="A1784" t="s">
        <v>38</v>
      </c>
      <c r="B1784" t="s">
        <v>41</v>
      </c>
      <c r="C1784" t="s">
        <v>1</v>
      </c>
      <c r="D1784" t="s">
        <v>3</v>
      </c>
      <c r="E1784" t="s">
        <v>105</v>
      </c>
      <c r="F1784" t="s">
        <v>104</v>
      </c>
      <c r="G1784" t="s">
        <v>18</v>
      </c>
      <c r="N1784">
        <v>4</v>
      </c>
      <c r="O1784">
        <v>4</v>
      </c>
    </row>
    <row r="1785" spans="1:15" x14ac:dyDescent="0.25">
      <c r="A1785" t="s">
        <v>38</v>
      </c>
      <c r="B1785" t="s">
        <v>41</v>
      </c>
      <c r="C1785" t="s">
        <v>1</v>
      </c>
      <c r="D1785" t="s">
        <v>3</v>
      </c>
      <c r="E1785" t="s">
        <v>105</v>
      </c>
      <c r="F1785" t="s">
        <v>104</v>
      </c>
      <c r="G1785" t="s">
        <v>16</v>
      </c>
      <c r="I1785">
        <v>1</v>
      </c>
      <c r="O1785">
        <v>1</v>
      </c>
    </row>
    <row r="1786" spans="1:15" x14ac:dyDescent="0.25">
      <c r="A1786" t="s">
        <v>38</v>
      </c>
      <c r="B1786" t="s">
        <v>41</v>
      </c>
      <c r="C1786" t="s">
        <v>1</v>
      </c>
      <c r="D1786" t="s">
        <v>3</v>
      </c>
      <c r="E1786" t="s">
        <v>106</v>
      </c>
      <c r="F1786" t="s">
        <v>85</v>
      </c>
      <c r="G1786" t="s">
        <v>18</v>
      </c>
      <c r="N1786">
        <v>5</v>
      </c>
      <c r="O1786">
        <v>5</v>
      </c>
    </row>
    <row r="1787" spans="1:15" x14ac:dyDescent="0.25">
      <c r="A1787" t="s">
        <v>38</v>
      </c>
      <c r="B1787" t="s">
        <v>41</v>
      </c>
      <c r="C1787" t="s">
        <v>1</v>
      </c>
      <c r="D1787" t="s">
        <v>3</v>
      </c>
      <c r="E1787" t="s">
        <v>106</v>
      </c>
      <c r="F1787" t="s">
        <v>85</v>
      </c>
      <c r="G1787" t="s">
        <v>16</v>
      </c>
      <c r="H1787">
        <v>5</v>
      </c>
      <c r="I1787">
        <v>4</v>
      </c>
      <c r="O1787">
        <v>9</v>
      </c>
    </row>
    <row r="1788" spans="1:15" x14ac:dyDescent="0.25">
      <c r="A1788" t="s">
        <v>38</v>
      </c>
      <c r="B1788" t="s">
        <v>41</v>
      </c>
      <c r="C1788" t="s">
        <v>1</v>
      </c>
      <c r="D1788" t="s">
        <v>3</v>
      </c>
      <c r="E1788" t="s">
        <v>106</v>
      </c>
      <c r="F1788" t="s">
        <v>87</v>
      </c>
      <c r="G1788" t="s">
        <v>18</v>
      </c>
      <c r="N1788">
        <v>1</v>
      </c>
      <c r="O1788">
        <v>1</v>
      </c>
    </row>
    <row r="1789" spans="1:15" x14ac:dyDescent="0.25">
      <c r="A1789" t="s">
        <v>38</v>
      </c>
      <c r="B1789" t="s">
        <v>41</v>
      </c>
      <c r="C1789" t="s">
        <v>1</v>
      </c>
      <c r="D1789" t="s">
        <v>3</v>
      </c>
      <c r="E1789" t="s">
        <v>107</v>
      </c>
      <c r="F1789" t="s">
        <v>85</v>
      </c>
      <c r="G1789" t="s">
        <v>16</v>
      </c>
      <c r="H1789">
        <v>1</v>
      </c>
      <c r="O1789">
        <v>1</v>
      </c>
    </row>
    <row r="1790" spans="1:15" x14ac:dyDescent="0.25">
      <c r="A1790" t="s">
        <v>38</v>
      </c>
      <c r="B1790" t="s">
        <v>41</v>
      </c>
      <c r="C1790" t="s">
        <v>1</v>
      </c>
      <c r="D1790" t="s">
        <v>3</v>
      </c>
      <c r="E1790" t="s">
        <v>108</v>
      </c>
      <c r="F1790" t="s">
        <v>85</v>
      </c>
      <c r="G1790" t="s">
        <v>16</v>
      </c>
      <c r="H1790">
        <v>3</v>
      </c>
      <c r="M1790">
        <v>1</v>
      </c>
      <c r="O1790">
        <v>4</v>
      </c>
    </row>
    <row r="1791" spans="1:15" x14ac:dyDescent="0.25">
      <c r="A1791" t="s">
        <v>38</v>
      </c>
      <c r="B1791" t="s">
        <v>41</v>
      </c>
      <c r="C1791" t="s">
        <v>1</v>
      </c>
      <c r="D1791" t="s">
        <v>3</v>
      </c>
      <c r="E1791" t="s">
        <v>108</v>
      </c>
      <c r="F1791" t="s">
        <v>87</v>
      </c>
      <c r="G1791" t="s">
        <v>18</v>
      </c>
      <c r="N1791">
        <v>3</v>
      </c>
      <c r="O1791">
        <v>3</v>
      </c>
    </row>
    <row r="1792" spans="1:15" x14ac:dyDescent="0.25">
      <c r="A1792" t="s">
        <v>38</v>
      </c>
      <c r="B1792" t="s">
        <v>41</v>
      </c>
      <c r="C1792" t="s">
        <v>1</v>
      </c>
      <c r="D1792" t="s">
        <v>3</v>
      </c>
      <c r="E1792" t="s">
        <v>109</v>
      </c>
      <c r="F1792" t="s">
        <v>85</v>
      </c>
      <c r="G1792" t="s">
        <v>16</v>
      </c>
      <c r="I1792">
        <v>2</v>
      </c>
      <c r="O1792">
        <v>2</v>
      </c>
    </row>
    <row r="1793" spans="1:15" x14ac:dyDescent="0.25">
      <c r="A1793" t="s">
        <v>38</v>
      </c>
      <c r="B1793" t="s">
        <v>41</v>
      </c>
      <c r="C1793" t="s">
        <v>1</v>
      </c>
      <c r="D1793" t="s">
        <v>3</v>
      </c>
      <c r="E1793" t="s">
        <v>109</v>
      </c>
      <c r="F1793" t="s">
        <v>87</v>
      </c>
      <c r="G1793" t="s">
        <v>16</v>
      </c>
      <c r="J1793">
        <v>1</v>
      </c>
      <c r="O1793">
        <v>1</v>
      </c>
    </row>
    <row r="1794" spans="1:15" x14ac:dyDescent="0.25">
      <c r="A1794" t="s">
        <v>38</v>
      </c>
      <c r="B1794" t="s">
        <v>41</v>
      </c>
      <c r="C1794" t="s">
        <v>1</v>
      </c>
      <c r="D1794" t="s">
        <v>3</v>
      </c>
      <c r="E1794" t="s">
        <v>110</v>
      </c>
      <c r="F1794" t="s">
        <v>85</v>
      </c>
      <c r="G1794" t="s">
        <v>18</v>
      </c>
      <c r="N1794">
        <v>1</v>
      </c>
      <c r="O1794">
        <v>1</v>
      </c>
    </row>
    <row r="1795" spans="1:15" x14ac:dyDescent="0.25">
      <c r="A1795" t="s">
        <v>38</v>
      </c>
      <c r="B1795" t="s">
        <v>41</v>
      </c>
      <c r="C1795" t="s">
        <v>1</v>
      </c>
      <c r="D1795" t="s">
        <v>3</v>
      </c>
      <c r="E1795" t="s">
        <v>111</v>
      </c>
      <c r="F1795" t="s">
        <v>87</v>
      </c>
      <c r="G1795" t="s">
        <v>18</v>
      </c>
      <c r="N1795">
        <v>1</v>
      </c>
      <c r="O1795">
        <v>1</v>
      </c>
    </row>
    <row r="1796" spans="1:15" x14ac:dyDescent="0.25">
      <c r="A1796" t="s">
        <v>38</v>
      </c>
      <c r="B1796" t="s">
        <v>41</v>
      </c>
      <c r="C1796" t="s">
        <v>1</v>
      </c>
      <c r="D1796" t="s">
        <v>3</v>
      </c>
      <c r="E1796" t="s">
        <v>111</v>
      </c>
      <c r="F1796" t="s">
        <v>87</v>
      </c>
      <c r="G1796" t="s">
        <v>16</v>
      </c>
      <c r="H1796">
        <v>1</v>
      </c>
      <c r="I1796">
        <v>2</v>
      </c>
      <c r="O1796">
        <v>3</v>
      </c>
    </row>
    <row r="1797" spans="1:15" x14ac:dyDescent="0.25">
      <c r="A1797" t="s">
        <v>38</v>
      </c>
      <c r="B1797" t="s">
        <v>41</v>
      </c>
      <c r="C1797" t="s">
        <v>1</v>
      </c>
      <c r="D1797" t="s">
        <v>3</v>
      </c>
      <c r="E1797" t="s">
        <v>112</v>
      </c>
      <c r="F1797" t="s">
        <v>85</v>
      </c>
      <c r="G1797" t="s">
        <v>18</v>
      </c>
      <c r="N1797">
        <v>2</v>
      </c>
      <c r="O1797">
        <v>2</v>
      </c>
    </row>
    <row r="1798" spans="1:15" x14ac:dyDescent="0.25">
      <c r="A1798" t="s">
        <v>38</v>
      </c>
      <c r="B1798" t="s">
        <v>41</v>
      </c>
      <c r="C1798" t="s">
        <v>1</v>
      </c>
      <c r="D1798" t="s">
        <v>3</v>
      </c>
      <c r="E1798" t="s">
        <v>112</v>
      </c>
      <c r="F1798" t="s">
        <v>85</v>
      </c>
      <c r="G1798" t="s">
        <v>16</v>
      </c>
      <c r="H1798">
        <v>2</v>
      </c>
      <c r="I1798">
        <v>3</v>
      </c>
      <c r="J1798">
        <v>1</v>
      </c>
      <c r="O1798">
        <v>6</v>
      </c>
    </row>
    <row r="1799" spans="1:15" x14ac:dyDescent="0.25">
      <c r="A1799" t="s">
        <v>38</v>
      </c>
      <c r="B1799" t="s">
        <v>41</v>
      </c>
      <c r="C1799" t="s">
        <v>1</v>
      </c>
      <c r="D1799" t="s">
        <v>3</v>
      </c>
      <c r="E1799" t="s">
        <v>112</v>
      </c>
      <c r="F1799" t="s">
        <v>87</v>
      </c>
      <c r="G1799" t="s">
        <v>18</v>
      </c>
      <c r="N1799">
        <v>2</v>
      </c>
      <c r="O1799">
        <v>2</v>
      </c>
    </row>
    <row r="1800" spans="1:15" x14ac:dyDescent="0.25">
      <c r="A1800" t="s">
        <v>38</v>
      </c>
      <c r="B1800" t="s">
        <v>41</v>
      </c>
      <c r="C1800" t="s">
        <v>1</v>
      </c>
      <c r="D1800" t="s">
        <v>3</v>
      </c>
      <c r="E1800" t="s">
        <v>113</v>
      </c>
      <c r="F1800" t="s">
        <v>85</v>
      </c>
      <c r="G1800" t="s">
        <v>18</v>
      </c>
      <c r="N1800">
        <v>1</v>
      </c>
      <c r="O1800">
        <v>1</v>
      </c>
    </row>
    <row r="1801" spans="1:15" x14ac:dyDescent="0.25">
      <c r="A1801" t="s">
        <v>38</v>
      </c>
      <c r="B1801" t="s">
        <v>41</v>
      </c>
      <c r="C1801" t="s">
        <v>1</v>
      </c>
      <c r="D1801" t="s">
        <v>3</v>
      </c>
      <c r="E1801" t="s">
        <v>114</v>
      </c>
      <c r="F1801" t="s">
        <v>96</v>
      </c>
      <c r="G1801" t="s">
        <v>18</v>
      </c>
      <c r="N1801">
        <v>3</v>
      </c>
      <c r="O1801">
        <v>3</v>
      </c>
    </row>
    <row r="1802" spans="1:15" x14ac:dyDescent="0.25">
      <c r="A1802" t="s">
        <v>38</v>
      </c>
      <c r="B1802" t="s">
        <v>41</v>
      </c>
      <c r="C1802" t="s">
        <v>1</v>
      </c>
      <c r="D1802" t="s">
        <v>3</v>
      </c>
      <c r="E1802" t="s">
        <v>114</v>
      </c>
      <c r="F1802" t="s">
        <v>96</v>
      </c>
      <c r="G1802" t="s">
        <v>16</v>
      </c>
      <c r="H1802">
        <v>5</v>
      </c>
      <c r="I1802">
        <v>5</v>
      </c>
      <c r="J1802">
        <v>1</v>
      </c>
      <c r="O1802">
        <v>11</v>
      </c>
    </row>
    <row r="1803" spans="1:15" x14ac:dyDescent="0.25">
      <c r="A1803" t="s">
        <v>38</v>
      </c>
      <c r="B1803" t="s">
        <v>41</v>
      </c>
      <c r="C1803" t="s">
        <v>1</v>
      </c>
      <c r="D1803" t="s">
        <v>3</v>
      </c>
      <c r="E1803" t="s">
        <v>115</v>
      </c>
      <c r="F1803" t="s">
        <v>87</v>
      </c>
      <c r="G1803" t="s">
        <v>18</v>
      </c>
      <c r="N1803">
        <v>2</v>
      </c>
      <c r="O1803">
        <v>2</v>
      </c>
    </row>
    <row r="1804" spans="1:15" x14ac:dyDescent="0.25">
      <c r="A1804" t="s">
        <v>38</v>
      </c>
      <c r="B1804" t="s">
        <v>41</v>
      </c>
      <c r="C1804" t="s">
        <v>1</v>
      </c>
      <c r="D1804" t="s">
        <v>3</v>
      </c>
      <c r="E1804" t="s">
        <v>116</v>
      </c>
      <c r="F1804" t="s">
        <v>85</v>
      </c>
      <c r="G1804" t="s">
        <v>16</v>
      </c>
      <c r="H1804">
        <v>3</v>
      </c>
      <c r="I1804">
        <v>5</v>
      </c>
      <c r="J1804">
        <v>2</v>
      </c>
      <c r="K1804">
        <v>4</v>
      </c>
      <c r="O1804">
        <v>14</v>
      </c>
    </row>
    <row r="1805" spans="1:15" x14ac:dyDescent="0.25">
      <c r="A1805" t="s">
        <v>38</v>
      </c>
      <c r="B1805" t="s">
        <v>41</v>
      </c>
      <c r="C1805" t="s">
        <v>1</v>
      </c>
      <c r="D1805" t="s">
        <v>3</v>
      </c>
      <c r="E1805" t="s">
        <v>117</v>
      </c>
      <c r="F1805" t="s">
        <v>85</v>
      </c>
      <c r="G1805" t="s">
        <v>18</v>
      </c>
      <c r="N1805">
        <v>1</v>
      </c>
      <c r="O1805">
        <v>1</v>
      </c>
    </row>
    <row r="1806" spans="1:15" x14ac:dyDescent="0.25">
      <c r="A1806" t="s">
        <v>38</v>
      </c>
      <c r="B1806" t="s">
        <v>41</v>
      </c>
      <c r="C1806" t="s">
        <v>1</v>
      </c>
      <c r="D1806" t="s">
        <v>3</v>
      </c>
      <c r="E1806" t="s">
        <v>118</v>
      </c>
      <c r="F1806" t="s">
        <v>85</v>
      </c>
      <c r="G1806" t="s">
        <v>16</v>
      </c>
      <c r="H1806">
        <v>2</v>
      </c>
      <c r="I1806">
        <v>4</v>
      </c>
      <c r="O1806">
        <v>6</v>
      </c>
    </row>
    <row r="1807" spans="1:15" x14ac:dyDescent="0.25">
      <c r="A1807" t="s">
        <v>38</v>
      </c>
      <c r="B1807" t="s">
        <v>41</v>
      </c>
      <c r="C1807" t="s">
        <v>1</v>
      </c>
      <c r="D1807" t="s">
        <v>3</v>
      </c>
      <c r="E1807" t="s">
        <v>119</v>
      </c>
      <c r="F1807" t="s">
        <v>85</v>
      </c>
      <c r="G1807" t="s">
        <v>18</v>
      </c>
      <c r="N1807">
        <v>4</v>
      </c>
      <c r="O1807">
        <v>4</v>
      </c>
    </row>
    <row r="1808" spans="1:15" x14ac:dyDescent="0.25">
      <c r="A1808" t="s">
        <v>38</v>
      </c>
      <c r="B1808" t="s">
        <v>41</v>
      </c>
      <c r="C1808" t="s">
        <v>1</v>
      </c>
      <c r="D1808" t="s">
        <v>3</v>
      </c>
      <c r="E1808" t="s">
        <v>120</v>
      </c>
      <c r="F1808" t="s">
        <v>85</v>
      </c>
      <c r="G1808" t="s">
        <v>16</v>
      </c>
      <c r="I1808">
        <v>1</v>
      </c>
      <c r="J1808">
        <v>1</v>
      </c>
      <c r="O1808">
        <v>2</v>
      </c>
    </row>
    <row r="1809" spans="1:15" x14ac:dyDescent="0.25">
      <c r="A1809" t="s">
        <v>38</v>
      </c>
      <c r="B1809" t="s">
        <v>41</v>
      </c>
      <c r="C1809" t="s">
        <v>1</v>
      </c>
      <c r="D1809" t="s">
        <v>3</v>
      </c>
      <c r="E1809" t="s">
        <v>121</v>
      </c>
      <c r="F1809" t="s">
        <v>96</v>
      </c>
      <c r="G1809" t="s">
        <v>18</v>
      </c>
      <c r="N1809">
        <v>20</v>
      </c>
      <c r="O1809">
        <v>20</v>
      </c>
    </row>
    <row r="1810" spans="1:15" x14ac:dyDescent="0.25">
      <c r="A1810" t="s">
        <v>38</v>
      </c>
      <c r="B1810" t="s">
        <v>41</v>
      </c>
      <c r="C1810" t="s">
        <v>1</v>
      </c>
      <c r="D1810" t="s">
        <v>3</v>
      </c>
      <c r="E1810" t="s">
        <v>121</v>
      </c>
      <c r="F1810" t="s">
        <v>96</v>
      </c>
      <c r="G1810" t="s">
        <v>16</v>
      </c>
      <c r="H1810">
        <v>8</v>
      </c>
      <c r="I1810">
        <v>2</v>
      </c>
      <c r="J1810">
        <v>1</v>
      </c>
      <c r="O1810">
        <v>11</v>
      </c>
    </row>
    <row r="1811" spans="1:15" x14ac:dyDescent="0.25">
      <c r="A1811" t="s">
        <v>54</v>
      </c>
      <c r="B1811" t="s">
        <v>55</v>
      </c>
      <c r="C1811" t="s">
        <v>1</v>
      </c>
      <c r="D1811" t="s">
        <v>3</v>
      </c>
      <c r="E1811" t="s">
        <v>84</v>
      </c>
      <c r="F1811" t="s">
        <v>85</v>
      </c>
      <c r="G1811" t="s">
        <v>18</v>
      </c>
      <c r="N1811">
        <v>8</v>
      </c>
      <c r="O1811">
        <v>8</v>
      </c>
    </row>
    <row r="1812" spans="1:15" x14ac:dyDescent="0.25">
      <c r="A1812" t="s">
        <v>54</v>
      </c>
      <c r="B1812" t="s">
        <v>55</v>
      </c>
      <c r="C1812" t="s">
        <v>1</v>
      </c>
      <c r="D1812" t="s">
        <v>3</v>
      </c>
      <c r="E1812" t="s">
        <v>84</v>
      </c>
      <c r="F1812" t="s">
        <v>85</v>
      </c>
      <c r="G1812" t="s">
        <v>16</v>
      </c>
      <c r="H1812">
        <v>1</v>
      </c>
      <c r="I1812">
        <v>4</v>
      </c>
      <c r="O1812">
        <v>5</v>
      </c>
    </row>
    <row r="1813" spans="1:15" x14ac:dyDescent="0.25">
      <c r="A1813" t="s">
        <v>54</v>
      </c>
      <c r="B1813" t="s">
        <v>55</v>
      </c>
      <c r="C1813" t="s">
        <v>1</v>
      </c>
      <c r="D1813" t="s">
        <v>3</v>
      </c>
      <c r="E1813" t="s">
        <v>86</v>
      </c>
      <c r="F1813" t="s">
        <v>85</v>
      </c>
      <c r="G1813" t="s">
        <v>18</v>
      </c>
      <c r="N1813">
        <v>1</v>
      </c>
      <c r="O1813">
        <v>1</v>
      </c>
    </row>
    <row r="1814" spans="1:15" x14ac:dyDescent="0.25">
      <c r="A1814" t="s">
        <v>54</v>
      </c>
      <c r="B1814" t="s">
        <v>55</v>
      </c>
      <c r="C1814" t="s">
        <v>1</v>
      </c>
      <c r="D1814" t="s">
        <v>3</v>
      </c>
      <c r="E1814" t="s">
        <v>86</v>
      </c>
      <c r="F1814" t="s">
        <v>85</v>
      </c>
      <c r="G1814" t="s">
        <v>16</v>
      </c>
      <c r="I1814">
        <v>1</v>
      </c>
      <c r="K1814">
        <v>1</v>
      </c>
      <c r="O1814">
        <v>2</v>
      </c>
    </row>
    <row r="1815" spans="1:15" x14ac:dyDescent="0.25">
      <c r="A1815" t="s">
        <v>54</v>
      </c>
      <c r="B1815" t="s">
        <v>55</v>
      </c>
      <c r="C1815" t="s">
        <v>1</v>
      </c>
      <c r="D1815" t="s">
        <v>3</v>
      </c>
      <c r="E1815" t="s">
        <v>86</v>
      </c>
      <c r="F1815" t="s">
        <v>87</v>
      </c>
      <c r="G1815" t="s">
        <v>18</v>
      </c>
      <c r="N1815">
        <v>2</v>
      </c>
      <c r="O1815">
        <v>2</v>
      </c>
    </row>
    <row r="1816" spans="1:15" x14ac:dyDescent="0.25">
      <c r="A1816" t="s">
        <v>54</v>
      </c>
      <c r="B1816" t="s">
        <v>55</v>
      </c>
      <c r="C1816" t="s">
        <v>1</v>
      </c>
      <c r="D1816" t="s">
        <v>3</v>
      </c>
      <c r="E1816" t="s">
        <v>88</v>
      </c>
      <c r="F1816" t="s">
        <v>85</v>
      </c>
      <c r="G1816" t="s">
        <v>18</v>
      </c>
      <c r="N1816">
        <v>2</v>
      </c>
      <c r="O1816">
        <v>2</v>
      </c>
    </row>
    <row r="1817" spans="1:15" x14ac:dyDescent="0.25">
      <c r="A1817" t="s">
        <v>54</v>
      </c>
      <c r="B1817" t="s">
        <v>55</v>
      </c>
      <c r="C1817" t="s">
        <v>1</v>
      </c>
      <c r="D1817" t="s">
        <v>3</v>
      </c>
      <c r="E1817" t="s">
        <v>88</v>
      </c>
      <c r="F1817" t="s">
        <v>85</v>
      </c>
      <c r="G1817" t="s">
        <v>16</v>
      </c>
      <c r="H1817">
        <v>4</v>
      </c>
      <c r="I1817">
        <v>5</v>
      </c>
      <c r="J1817">
        <v>1</v>
      </c>
      <c r="O1817">
        <v>10</v>
      </c>
    </row>
    <row r="1818" spans="1:15" x14ac:dyDescent="0.25">
      <c r="A1818" t="s">
        <v>54</v>
      </c>
      <c r="B1818" t="s">
        <v>55</v>
      </c>
      <c r="C1818" t="s">
        <v>1</v>
      </c>
      <c r="D1818" t="s">
        <v>3</v>
      </c>
      <c r="E1818" t="s">
        <v>88</v>
      </c>
      <c r="F1818" t="s">
        <v>87</v>
      </c>
      <c r="G1818" t="s">
        <v>18</v>
      </c>
      <c r="N1818">
        <v>1</v>
      </c>
      <c r="O1818">
        <v>1</v>
      </c>
    </row>
    <row r="1819" spans="1:15" x14ac:dyDescent="0.25">
      <c r="A1819" t="s">
        <v>54</v>
      </c>
      <c r="B1819" t="s">
        <v>55</v>
      </c>
      <c r="C1819" t="s">
        <v>1</v>
      </c>
      <c r="D1819" t="s">
        <v>3</v>
      </c>
      <c r="E1819" t="s">
        <v>89</v>
      </c>
      <c r="F1819" t="s">
        <v>87</v>
      </c>
      <c r="G1819" t="s">
        <v>18</v>
      </c>
      <c r="N1819">
        <v>1</v>
      </c>
      <c r="O1819">
        <v>1</v>
      </c>
    </row>
    <row r="1820" spans="1:15" x14ac:dyDescent="0.25">
      <c r="A1820" t="s">
        <v>54</v>
      </c>
      <c r="B1820" t="s">
        <v>55</v>
      </c>
      <c r="C1820" t="s">
        <v>1</v>
      </c>
      <c r="D1820" t="s">
        <v>3</v>
      </c>
      <c r="E1820" t="s">
        <v>90</v>
      </c>
      <c r="F1820" t="s">
        <v>85</v>
      </c>
      <c r="G1820" t="s">
        <v>18</v>
      </c>
      <c r="N1820">
        <v>2</v>
      </c>
      <c r="O1820">
        <v>2</v>
      </c>
    </row>
    <row r="1821" spans="1:15" x14ac:dyDescent="0.25">
      <c r="A1821" t="s">
        <v>54</v>
      </c>
      <c r="B1821" t="s">
        <v>55</v>
      </c>
      <c r="C1821" t="s">
        <v>1</v>
      </c>
      <c r="D1821" t="s">
        <v>3</v>
      </c>
      <c r="E1821" t="s">
        <v>90</v>
      </c>
      <c r="F1821" t="s">
        <v>85</v>
      </c>
      <c r="G1821" t="s">
        <v>16</v>
      </c>
      <c r="H1821">
        <v>4</v>
      </c>
      <c r="O1821">
        <v>4</v>
      </c>
    </row>
    <row r="1822" spans="1:15" x14ac:dyDescent="0.25">
      <c r="A1822" t="s">
        <v>54</v>
      </c>
      <c r="B1822" t="s">
        <v>55</v>
      </c>
      <c r="C1822" t="s">
        <v>1</v>
      </c>
      <c r="D1822" t="s">
        <v>3</v>
      </c>
      <c r="E1822" t="s">
        <v>91</v>
      </c>
      <c r="F1822" t="s">
        <v>85</v>
      </c>
      <c r="G1822" t="s">
        <v>18</v>
      </c>
      <c r="N1822">
        <v>11</v>
      </c>
      <c r="O1822">
        <v>11</v>
      </c>
    </row>
    <row r="1823" spans="1:15" x14ac:dyDescent="0.25">
      <c r="A1823" t="s">
        <v>54</v>
      </c>
      <c r="B1823" t="s">
        <v>55</v>
      </c>
      <c r="C1823" t="s">
        <v>1</v>
      </c>
      <c r="D1823" t="s">
        <v>3</v>
      </c>
      <c r="E1823" t="s">
        <v>91</v>
      </c>
      <c r="F1823" t="s">
        <v>85</v>
      </c>
      <c r="G1823" t="s">
        <v>16</v>
      </c>
      <c r="H1823">
        <v>8</v>
      </c>
      <c r="I1823">
        <v>11</v>
      </c>
      <c r="J1823">
        <v>1</v>
      </c>
      <c r="O1823">
        <v>20</v>
      </c>
    </row>
    <row r="1824" spans="1:15" x14ac:dyDescent="0.25">
      <c r="A1824" t="s">
        <v>54</v>
      </c>
      <c r="B1824" t="s">
        <v>55</v>
      </c>
      <c r="C1824" t="s">
        <v>1</v>
      </c>
      <c r="D1824" t="s">
        <v>3</v>
      </c>
      <c r="E1824" t="s">
        <v>92</v>
      </c>
      <c r="F1824" t="s">
        <v>87</v>
      </c>
      <c r="G1824" t="s">
        <v>18</v>
      </c>
      <c r="N1824">
        <v>1</v>
      </c>
      <c r="O1824">
        <v>1</v>
      </c>
    </row>
    <row r="1825" spans="1:15" x14ac:dyDescent="0.25">
      <c r="A1825" t="s">
        <v>54</v>
      </c>
      <c r="B1825" t="s">
        <v>55</v>
      </c>
      <c r="C1825" t="s">
        <v>1</v>
      </c>
      <c r="D1825" t="s">
        <v>3</v>
      </c>
      <c r="E1825" t="s">
        <v>93</v>
      </c>
      <c r="F1825" t="s">
        <v>85</v>
      </c>
      <c r="G1825" t="s">
        <v>16</v>
      </c>
      <c r="J1825">
        <v>1</v>
      </c>
      <c r="O1825">
        <v>1</v>
      </c>
    </row>
    <row r="1826" spans="1:15" x14ac:dyDescent="0.25">
      <c r="A1826" t="s">
        <v>54</v>
      </c>
      <c r="B1826" t="s">
        <v>55</v>
      </c>
      <c r="C1826" t="s">
        <v>1</v>
      </c>
      <c r="D1826" t="s">
        <v>3</v>
      </c>
      <c r="E1826" t="s">
        <v>94</v>
      </c>
      <c r="F1826" t="s">
        <v>85</v>
      </c>
      <c r="G1826" t="s">
        <v>16</v>
      </c>
      <c r="I1826">
        <v>2</v>
      </c>
      <c r="J1826">
        <v>1</v>
      </c>
      <c r="O1826">
        <v>3</v>
      </c>
    </row>
    <row r="1827" spans="1:15" x14ac:dyDescent="0.25">
      <c r="A1827" t="s">
        <v>54</v>
      </c>
      <c r="B1827" t="s">
        <v>55</v>
      </c>
      <c r="C1827" t="s">
        <v>1</v>
      </c>
      <c r="D1827" t="s">
        <v>3</v>
      </c>
      <c r="E1827" t="s">
        <v>95</v>
      </c>
      <c r="F1827" t="s">
        <v>85</v>
      </c>
      <c r="G1827" t="s">
        <v>18</v>
      </c>
      <c r="N1827">
        <v>2</v>
      </c>
      <c r="O1827">
        <v>2</v>
      </c>
    </row>
    <row r="1828" spans="1:15" x14ac:dyDescent="0.25">
      <c r="A1828" t="s">
        <v>54</v>
      </c>
      <c r="B1828" t="s">
        <v>55</v>
      </c>
      <c r="C1828" t="s">
        <v>1</v>
      </c>
      <c r="D1828" t="s">
        <v>3</v>
      </c>
      <c r="E1828" t="s">
        <v>95</v>
      </c>
      <c r="F1828" t="s">
        <v>85</v>
      </c>
      <c r="G1828" t="s">
        <v>16</v>
      </c>
      <c r="H1828">
        <v>1</v>
      </c>
      <c r="I1828">
        <v>3</v>
      </c>
      <c r="J1828">
        <v>1</v>
      </c>
      <c r="O1828">
        <v>5</v>
      </c>
    </row>
    <row r="1829" spans="1:15" x14ac:dyDescent="0.25">
      <c r="A1829" t="s">
        <v>54</v>
      </c>
      <c r="B1829" t="s">
        <v>55</v>
      </c>
      <c r="C1829" t="s">
        <v>1</v>
      </c>
      <c r="D1829" t="s">
        <v>3</v>
      </c>
      <c r="E1829" t="s">
        <v>95</v>
      </c>
      <c r="F1829" t="s">
        <v>87</v>
      </c>
      <c r="G1829" t="s">
        <v>18</v>
      </c>
      <c r="N1829">
        <v>1</v>
      </c>
      <c r="O1829">
        <v>1</v>
      </c>
    </row>
    <row r="1830" spans="1:15" x14ac:dyDescent="0.25">
      <c r="A1830" t="s">
        <v>54</v>
      </c>
      <c r="B1830" t="s">
        <v>55</v>
      </c>
      <c r="C1830" t="s">
        <v>1</v>
      </c>
      <c r="D1830" t="s">
        <v>3</v>
      </c>
      <c r="E1830" t="s">
        <v>95</v>
      </c>
      <c r="F1830" t="s">
        <v>87</v>
      </c>
      <c r="G1830" t="s">
        <v>16</v>
      </c>
      <c r="H1830">
        <v>1</v>
      </c>
      <c r="I1830">
        <v>1</v>
      </c>
      <c r="J1830">
        <v>1</v>
      </c>
      <c r="L1830">
        <v>1</v>
      </c>
      <c r="O1830">
        <v>4</v>
      </c>
    </row>
    <row r="1831" spans="1:15" x14ac:dyDescent="0.25">
      <c r="A1831" t="s">
        <v>54</v>
      </c>
      <c r="B1831" t="s">
        <v>55</v>
      </c>
      <c r="C1831" t="s">
        <v>1</v>
      </c>
      <c r="D1831" t="s">
        <v>3</v>
      </c>
      <c r="E1831" t="s">
        <v>95</v>
      </c>
      <c r="F1831" t="s">
        <v>96</v>
      </c>
      <c r="G1831" t="s">
        <v>18</v>
      </c>
      <c r="N1831">
        <v>2</v>
      </c>
      <c r="O1831">
        <v>2</v>
      </c>
    </row>
    <row r="1832" spans="1:15" x14ac:dyDescent="0.25">
      <c r="A1832" t="s">
        <v>54</v>
      </c>
      <c r="B1832" t="s">
        <v>55</v>
      </c>
      <c r="C1832" t="s">
        <v>1</v>
      </c>
      <c r="D1832" t="s">
        <v>3</v>
      </c>
      <c r="E1832" t="s">
        <v>97</v>
      </c>
      <c r="F1832" t="s">
        <v>87</v>
      </c>
      <c r="G1832" t="s">
        <v>18</v>
      </c>
      <c r="N1832">
        <v>1</v>
      </c>
      <c r="O1832">
        <v>1</v>
      </c>
    </row>
    <row r="1833" spans="1:15" x14ac:dyDescent="0.25">
      <c r="A1833" t="s">
        <v>54</v>
      </c>
      <c r="B1833" t="s">
        <v>55</v>
      </c>
      <c r="C1833" t="s">
        <v>1</v>
      </c>
      <c r="D1833" t="s">
        <v>3</v>
      </c>
      <c r="E1833" t="s">
        <v>97</v>
      </c>
      <c r="F1833" t="s">
        <v>87</v>
      </c>
      <c r="G1833" t="s">
        <v>16</v>
      </c>
      <c r="I1833">
        <v>1</v>
      </c>
      <c r="J1833">
        <v>1</v>
      </c>
      <c r="L1833">
        <v>1</v>
      </c>
      <c r="O1833">
        <v>3</v>
      </c>
    </row>
    <row r="1834" spans="1:15" x14ac:dyDescent="0.25">
      <c r="A1834" t="s">
        <v>54</v>
      </c>
      <c r="B1834" t="s">
        <v>55</v>
      </c>
      <c r="C1834" t="s">
        <v>1</v>
      </c>
      <c r="D1834" t="s">
        <v>3</v>
      </c>
      <c r="E1834" t="s">
        <v>98</v>
      </c>
      <c r="F1834" t="s">
        <v>85</v>
      </c>
      <c r="G1834" t="s">
        <v>16</v>
      </c>
      <c r="I1834">
        <v>3</v>
      </c>
      <c r="O1834">
        <v>3</v>
      </c>
    </row>
    <row r="1835" spans="1:15" x14ac:dyDescent="0.25">
      <c r="A1835" t="s">
        <v>54</v>
      </c>
      <c r="B1835" t="s">
        <v>55</v>
      </c>
      <c r="C1835" t="s">
        <v>1</v>
      </c>
      <c r="D1835" t="s">
        <v>3</v>
      </c>
      <c r="E1835" t="s">
        <v>98</v>
      </c>
      <c r="F1835" t="s">
        <v>87</v>
      </c>
      <c r="G1835" t="s">
        <v>18</v>
      </c>
      <c r="N1835">
        <v>4</v>
      </c>
      <c r="O1835">
        <v>4</v>
      </c>
    </row>
    <row r="1836" spans="1:15" x14ac:dyDescent="0.25">
      <c r="A1836" t="s">
        <v>54</v>
      </c>
      <c r="B1836" t="s">
        <v>55</v>
      </c>
      <c r="C1836" t="s">
        <v>1</v>
      </c>
      <c r="D1836" t="s">
        <v>3</v>
      </c>
      <c r="E1836" t="s">
        <v>98</v>
      </c>
      <c r="F1836" t="s">
        <v>87</v>
      </c>
      <c r="G1836" t="s">
        <v>16</v>
      </c>
      <c r="I1836">
        <v>1</v>
      </c>
      <c r="O1836">
        <v>1</v>
      </c>
    </row>
    <row r="1837" spans="1:15" x14ac:dyDescent="0.25">
      <c r="A1837" t="s">
        <v>54</v>
      </c>
      <c r="B1837" t="s">
        <v>55</v>
      </c>
      <c r="C1837" t="s">
        <v>1</v>
      </c>
      <c r="D1837" t="s">
        <v>3</v>
      </c>
      <c r="E1837" t="s">
        <v>99</v>
      </c>
      <c r="F1837" t="s">
        <v>85</v>
      </c>
      <c r="G1837" t="s">
        <v>18</v>
      </c>
      <c r="N1837">
        <v>5</v>
      </c>
      <c r="O1837">
        <v>5</v>
      </c>
    </row>
    <row r="1838" spans="1:15" x14ac:dyDescent="0.25">
      <c r="A1838" t="s">
        <v>54</v>
      </c>
      <c r="B1838" t="s">
        <v>55</v>
      </c>
      <c r="C1838" t="s">
        <v>1</v>
      </c>
      <c r="D1838" t="s">
        <v>3</v>
      </c>
      <c r="E1838" t="s">
        <v>99</v>
      </c>
      <c r="F1838" t="s">
        <v>85</v>
      </c>
      <c r="G1838" t="s">
        <v>16</v>
      </c>
      <c r="H1838">
        <v>10</v>
      </c>
      <c r="I1838">
        <v>4</v>
      </c>
      <c r="J1838">
        <v>1</v>
      </c>
      <c r="O1838">
        <v>15</v>
      </c>
    </row>
    <row r="1839" spans="1:15" x14ac:dyDescent="0.25">
      <c r="A1839" t="s">
        <v>54</v>
      </c>
      <c r="B1839" t="s">
        <v>55</v>
      </c>
      <c r="C1839" t="s">
        <v>1</v>
      </c>
      <c r="D1839" t="s">
        <v>3</v>
      </c>
      <c r="E1839" t="s">
        <v>99</v>
      </c>
      <c r="F1839" t="s">
        <v>87</v>
      </c>
      <c r="G1839" t="s">
        <v>18</v>
      </c>
      <c r="N1839">
        <v>2</v>
      </c>
      <c r="O1839">
        <v>2</v>
      </c>
    </row>
    <row r="1840" spans="1:15" x14ac:dyDescent="0.25">
      <c r="A1840" t="s">
        <v>54</v>
      </c>
      <c r="B1840" t="s">
        <v>55</v>
      </c>
      <c r="C1840" t="s">
        <v>1</v>
      </c>
      <c r="D1840" t="s">
        <v>3</v>
      </c>
      <c r="E1840" t="s">
        <v>100</v>
      </c>
      <c r="F1840" t="s">
        <v>85</v>
      </c>
      <c r="G1840" t="s">
        <v>18</v>
      </c>
      <c r="N1840">
        <v>2</v>
      </c>
      <c r="O1840">
        <v>2</v>
      </c>
    </row>
    <row r="1841" spans="1:15" x14ac:dyDescent="0.25">
      <c r="A1841" t="s">
        <v>54</v>
      </c>
      <c r="B1841" t="s">
        <v>55</v>
      </c>
      <c r="C1841" t="s">
        <v>1</v>
      </c>
      <c r="D1841" t="s">
        <v>3</v>
      </c>
      <c r="E1841" t="s">
        <v>100</v>
      </c>
      <c r="F1841" t="s">
        <v>85</v>
      </c>
      <c r="G1841" t="s">
        <v>16</v>
      </c>
      <c r="H1841">
        <v>1</v>
      </c>
      <c r="I1841">
        <v>1</v>
      </c>
      <c r="M1841">
        <v>1</v>
      </c>
      <c r="O1841">
        <v>3</v>
      </c>
    </row>
    <row r="1842" spans="1:15" x14ac:dyDescent="0.25">
      <c r="A1842" t="s">
        <v>54</v>
      </c>
      <c r="B1842" t="s">
        <v>55</v>
      </c>
      <c r="C1842" t="s">
        <v>1</v>
      </c>
      <c r="D1842" t="s">
        <v>3</v>
      </c>
      <c r="E1842" t="s">
        <v>100</v>
      </c>
      <c r="F1842" t="s">
        <v>87</v>
      </c>
      <c r="G1842" t="s">
        <v>18</v>
      </c>
      <c r="N1842">
        <v>5</v>
      </c>
      <c r="O1842">
        <v>5</v>
      </c>
    </row>
    <row r="1843" spans="1:15" x14ac:dyDescent="0.25">
      <c r="A1843" t="s">
        <v>54</v>
      </c>
      <c r="B1843" t="s">
        <v>55</v>
      </c>
      <c r="C1843" t="s">
        <v>1</v>
      </c>
      <c r="D1843" t="s">
        <v>3</v>
      </c>
      <c r="E1843" t="s">
        <v>101</v>
      </c>
      <c r="F1843" t="s">
        <v>85</v>
      </c>
      <c r="G1843" t="s">
        <v>18</v>
      </c>
      <c r="N1843">
        <v>3</v>
      </c>
      <c r="O1843">
        <v>3</v>
      </c>
    </row>
    <row r="1844" spans="1:15" x14ac:dyDescent="0.25">
      <c r="A1844" t="s">
        <v>54</v>
      </c>
      <c r="B1844" t="s">
        <v>55</v>
      </c>
      <c r="C1844" t="s">
        <v>1</v>
      </c>
      <c r="D1844" t="s">
        <v>3</v>
      </c>
      <c r="E1844" t="s">
        <v>101</v>
      </c>
      <c r="F1844" t="s">
        <v>85</v>
      </c>
      <c r="G1844" t="s">
        <v>16</v>
      </c>
      <c r="H1844">
        <v>1</v>
      </c>
      <c r="I1844">
        <v>1</v>
      </c>
      <c r="O1844">
        <v>2</v>
      </c>
    </row>
    <row r="1845" spans="1:15" x14ac:dyDescent="0.25">
      <c r="A1845" t="s">
        <v>54</v>
      </c>
      <c r="B1845" t="s">
        <v>55</v>
      </c>
      <c r="C1845" t="s">
        <v>1</v>
      </c>
      <c r="D1845" t="s">
        <v>3</v>
      </c>
      <c r="E1845" t="s">
        <v>102</v>
      </c>
      <c r="F1845" t="s">
        <v>85</v>
      </c>
      <c r="G1845" t="s">
        <v>16</v>
      </c>
      <c r="H1845">
        <v>5</v>
      </c>
      <c r="I1845">
        <v>3</v>
      </c>
      <c r="O1845">
        <v>8</v>
      </c>
    </row>
    <row r="1846" spans="1:15" x14ac:dyDescent="0.25">
      <c r="A1846" t="s">
        <v>54</v>
      </c>
      <c r="B1846" t="s">
        <v>55</v>
      </c>
      <c r="C1846" t="s">
        <v>1</v>
      </c>
      <c r="D1846" t="s">
        <v>3</v>
      </c>
      <c r="E1846" t="s">
        <v>103</v>
      </c>
      <c r="F1846" t="s">
        <v>96</v>
      </c>
      <c r="G1846" t="s">
        <v>18</v>
      </c>
      <c r="N1846">
        <v>3</v>
      </c>
      <c r="O1846">
        <v>3</v>
      </c>
    </row>
    <row r="1847" spans="1:15" x14ac:dyDescent="0.25">
      <c r="A1847" t="s">
        <v>54</v>
      </c>
      <c r="B1847" t="s">
        <v>55</v>
      </c>
      <c r="C1847" t="s">
        <v>1</v>
      </c>
      <c r="D1847" t="s">
        <v>3</v>
      </c>
      <c r="E1847" t="s">
        <v>103</v>
      </c>
      <c r="F1847" t="s">
        <v>96</v>
      </c>
      <c r="G1847" t="s">
        <v>16</v>
      </c>
      <c r="H1847">
        <v>2</v>
      </c>
      <c r="I1847">
        <v>1</v>
      </c>
      <c r="O1847">
        <v>3</v>
      </c>
    </row>
    <row r="1848" spans="1:15" x14ac:dyDescent="0.25">
      <c r="A1848" t="s">
        <v>54</v>
      </c>
      <c r="B1848" t="s">
        <v>55</v>
      </c>
      <c r="C1848" t="s">
        <v>1</v>
      </c>
      <c r="D1848" t="s">
        <v>3</v>
      </c>
      <c r="E1848" t="s">
        <v>103</v>
      </c>
      <c r="F1848" t="s">
        <v>104</v>
      </c>
      <c r="G1848" t="s">
        <v>18</v>
      </c>
      <c r="N1848">
        <v>2</v>
      </c>
      <c r="O1848">
        <v>2</v>
      </c>
    </row>
    <row r="1849" spans="1:15" x14ac:dyDescent="0.25">
      <c r="A1849" t="s">
        <v>54</v>
      </c>
      <c r="B1849" t="s">
        <v>55</v>
      </c>
      <c r="C1849" t="s">
        <v>1</v>
      </c>
      <c r="D1849" t="s">
        <v>3</v>
      </c>
      <c r="E1849" t="s">
        <v>105</v>
      </c>
      <c r="F1849" t="s">
        <v>96</v>
      </c>
      <c r="G1849" t="s">
        <v>18</v>
      </c>
      <c r="N1849">
        <v>2</v>
      </c>
      <c r="O1849">
        <v>2</v>
      </c>
    </row>
    <row r="1850" spans="1:15" x14ac:dyDescent="0.25">
      <c r="A1850" t="s">
        <v>54</v>
      </c>
      <c r="B1850" t="s">
        <v>55</v>
      </c>
      <c r="C1850" t="s">
        <v>1</v>
      </c>
      <c r="D1850" t="s">
        <v>3</v>
      </c>
      <c r="E1850" t="s">
        <v>105</v>
      </c>
      <c r="F1850" t="s">
        <v>96</v>
      </c>
      <c r="G1850" t="s">
        <v>16</v>
      </c>
      <c r="I1850">
        <v>2</v>
      </c>
      <c r="O1850">
        <v>2</v>
      </c>
    </row>
    <row r="1851" spans="1:15" x14ac:dyDescent="0.25">
      <c r="A1851" t="s">
        <v>54</v>
      </c>
      <c r="B1851" t="s">
        <v>55</v>
      </c>
      <c r="C1851" t="s">
        <v>1</v>
      </c>
      <c r="D1851" t="s">
        <v>3</v>
      </c>
      <c r="E1851" t="s">
        <v>105</v>
      </c>
      <c r="F1851" t="s">
        <v>104</v>
      </c>
      <c r="G1851" t="s">
        <v>18</v>
      </c>
      <c r="N1851">
        <v>4</v>
      </c>
      <c r="O1851">
        <v>4</v>
      </c>
    </row>
    <row r="1852" spans="1:15" x14ac:dyDescent="0.25">
      <c r="A1852" t="s">
        <v>54</v>
      </c>
      <c r="B1852" t="s">
        <v>55</v>
      </c>
      <c r="C1852" t="s">
        <v>1</v>
      </c>
      <c r="D1852" t="s">
        <v>3</v>
      </c>
      <c r="E1852" t="s">
        <v>105</v>
      </c>
      <c r="F1852" t="s">
        <v>104</v>
      </c>
      <c r="G1852" t="s">
        <v>16</v>
      </c>
      <c r="I1852">
        <v>1</v>
      </c>
      <c r="O1852">
        <v>1</v>
      </c>
    </row>
    <row r="1853" spans="1:15" x14ac:dyDescent="0.25">
      <c r="A1853" t="s">
        <v>54</v>
      </c>
      <c r="B1853" t="s">
        <v>55</v>
      </c>
      <c r="C1853" t="s">
        <v>1</v>
      </c>
      <c r="D1853" t="s">
        <v>3</v>
      </c>
      <c r="E1853" t="s">
        <v>106</v>
      </c>
      <c r="F1853" t="s">
        <v>85</v>
      </c>
      <c r="G1853" t="s">
        <v>18</v>
      </c>
      <c r="N1853">
        <v>5</v>
      </c>
      <c r="O1853">
        <v>5</v>
      </c>
    </row>
    <row r="1854" spans="1:15" x14ac:dyDescent="0.25">
      <c r="A1854" t="s">
        <v>54</v>
      </c>
      <c r="B1854" t="s">
        <v>55</v>
      </c>
      <c r="C1854" t="s">
        <v>1</v>
      </c>
      <c r="D1854" t="s">
        <v>3</v>
      </c>
      <c r="E1854" t="s">
        <v>106</v>
      </c>
      <c r="F1854" t="s">
        <v>85</v>
      </c>
      <c r="G1854" t="s">
        <v>16</v>
      </c>
      <c r="H1854">
        <v>7</v>
      </c>
      <c r="I1854">
        <v>2</v>
      </c>
      <c r="O1854">
        <v>9</v>
      </c>
    </row>
    <row r="1855" spans="1:15" x14ac:dyDescent="0.25">
      <c r="A1855" t="s">
        <v>54</v>
      </c>
      <c r="B1855" t="s">
        <v>55</v>
      </c>
      <c r="C1855" t="s">
        <v>1</v>
      </c>
      <c r="D1855" t="s">
        <v>3</v>
      </c>
      <c r="E1855" t="s">
        <v>106</v>
      </c>
      <c r="F1855" t="s">
        <v>87</v>
      </c>
      <c r="G1855" t="s">
        <v>18</v>
      </c>
      <c r="N1855">
        <v>1</v>
      </c>
      <c r="O1855">
        <v>1</v>
      </c>
    </row>
    <row r="1856" spans="1:15" x14ac:dyDescent="0.25">
      <c r="A1856" t="s">
        <v>54</v>
      </c>
      <c r="B1856" t="s">
        <v>55</v>
      </c>
      <c r="C1856" t="s">
        <v>1</v>
      </c>
      <c r="D1856" t="s">
        <v>3</v>
      </c>
      <c r="E1856" t="s">
        <v>107</v>
      </c>
      <c r="F1856" t="s">
        <v>85</v>
      </c>
      <c r="G1856" t="s">
        <v>16</v>
      </c>
      <c r="J1856">
        <v>1</v>
      </c>
      <c r="O1856">
        <v>1</v>
      </c>
    </row>
    <row r="1857" spans="1:15" x14ac:dyDescent="0.25">
      <c r="A1857" t="s">
        <v>54</v>
      </c>
      <c r="B1857" t="s">
        <v>55</v>
      </c>
      <c r="C1857" t="s">
        <v>1</v>
      </c>
      <c r="D1857" t="s">
        <v>3</v>
      </c>
      <c r="E1857" t="s">
        <v>108</v>
      </c>
      <c r="F1857" t="s">
        <v>85</v>
      </c>
      <c r="G1857" t="s">
        <v>16</v>
      </c>
      <c r="H1857">
        <v>3</v>
      </c>
      <c r="I1857">
        <v>1</v>
      </c>
      <c r="O1857">
        <v>4</v>
      </c>
    </row>
    <row r="1858" spans="1:15" x14ac:dyDescent="0.25">
      <c r="A1858" t="s">
        <v>54</v>
      </c>
      <c r="B1858" t="s">
        <v>55</v>
      </c>
      <c r="C1858" t="s">
        <v>1</v>
      </c>
      <c r="D1858" t="s">
        <v>3</v>
      </c>
      <c r="E1858" t="s">
        <v>108</v>
      </c>
      <c r="F1858" t="s">
        <v>87</v>
      </c>
      <c r="G1858" t="s">
        <v>18</v>
      </c>
      <c r="N1858">
        <v>3</v>
      </c>
      <c r="O1858">
        <v>3</v>
      </c>
    </row>
    <row r="1859" spans="1:15" x14ac:dyDescent="0.25">
      <c r="A1859" t="s">
        <v>54</v>
      </c>
      <c r="B1859" t="s">
        <v>55</v>
      </c>
      <c r="C1859" t="s">
        <v>1</v>
      </c>
      <c r="D1859" t="s">
        <v>3</v>
      </c>
      <c r="E1859" t="s">
        <v>109</v>
      </c>
      <c r="F1859" t="s">
        <v>85</v>
      </c>
      <c r="G1859" t="s">
        <v>16</v>
      </c>
      <c r="H1859">
        <v>1</v>
      </c>
      <c r="I1859">
        <v>1</v>
      </c>
      <c r="O1859">
        <v>2</v>
      </c>
    </row>
    <row r="1860" spans="1:15" x14ac:dyDescent="0.25">
      <c r="A1860" t="s">
        <v>54</v>
      </c>
      <c r="B1860" t="s">
        <v>55</v>
      </c>
      <c r="C1860" t="s">
        <v>1</v>
      </c>
      <c r="D1860" t="s">
        <v>3</v>
      </c>
      <c r="E1860" t="s">
        <v>109</v>
      </c>
      <c r="F1860" t="s">
        <v>87</v>
      </c>
      <c r="G1860" t="s">
        <v>16</v>
      </c>
      <c r="J1860">
        <v>1</v>
      </c>
      <c r="O1860">
        <v>1</v>
      </c>
    </row>
    <row r="1861" spans="1:15" x14ac:dyDescent="0.25">
      <c r="A1861" t="s">
        <v>54</v>
      </c>
      <c r="B1861" t="s">
        <v>55</v>
      </c>
      <c r="C1861" t="s">
        <v>1</v>
      </c>
      <c r="D1861" t="s">
        <v>3</v>
      </c>
      <c r="E1861" t="s">
        <v>110</v>
      </c>
      <c r="F1861" t="s">
        <v>85</v>
      </c>
      <c r="G1861" t="s">
        <v>18</v>
      </c>
      <c r="N1861">
        <v>1</v>
      </c>
      <c r="O1861">
        <v>1</v>
      </c>
    </row>
    <row r="1862" spans="1:15" x14ac:dyDescent="0.25">
      <c r="A1862" t="s">
        <v>54</v>
      </c>
      <c r="B1862" t="s">
        <v>55</v>
      </c>
      <c r="C1862" t="s">
        <v>1</v>
      </c>
      <c r="D1862" t="s">
        <v>3</v>
      </c>
      <c r="E1862" t="s">
        <v>111</v>
      </c>
      <c r="F1862" t="s">
        <v>87</v>
      </c>
      <c r="G1862" t="s">
        <v>18</v>
      </c>
      <c r="N1862">
        <v>1</v>
      </c>
      <c r="O1862">
        <v>1</v>
      </c>
    </row>
    <row r="1863" spans="1:15" x14ac:dyDescent="0.25">
      <c r="A1863" t="s">
        <v>54</v>
      </c>
      <c r="B1863" t="s">
        <v>55</v>
      </c>
      <c r="C1863" t="s">
        <v>1</v>
      </c>
      <c r="D1863" t="s">
        <v>3</v>
      </c>
      <c r="E1863" t="s">
        <v>111</v>
      </c>
      <c r="F1863" t="s">
        <v>87</v>
      </c>
      <c r="G1863" t="s">
        <v>16</v>
      </c>
      <c r="H1863">
        <v>1</v>
      </c>
      <c r="I1863">
        <v>2</v>
      </c>
      <c r="O1863">
        <v>3</v>
      </c>
    </row>
    <row r="1864" spans="1:15" x14ac:dyDescent="0.25">
      <c r="A1864" t="s">
        <v>54</v>
      </c>
      <c r="B1864" t="s">
        <v>55</v>
      </c>
      <c r="C1864" t="s">
        <v>1</v>
      </c>
      <c r="D1864" t="s">
        <v>3</v>
      </c>
      <c r="E1864" t="s">
        <v>112</v>
      </c>
      <c r="F1864" t="s">
        <v>85</v>
      </c>
      <c r="G1864" t="s">
        <v>18</v>
      </c>
      <c r="N1864">
        <v>2</v>
      </c>
      <c r="O1864">
        <v>2</v>
      </c>
    </row>
    <row r="1865" spans="1:15" x14ac:dyDescent="0.25">
      <c r="A1865" t="s">
        <v>54</v>
      </c>
      <c r="B1865" t="s">
        <v>55</v>
      </c>
      <c r="C1865" t="s">
        <v>1</v>
      </c>
      <c r="D1865" t="s">
        <v>3</v>
      </c>
      <c r="E1865" t="s">
        <v>112</v>
      </c>
      <c r="F1865" t="s">
        <v>85</v>
      </c>
      <c r="G1865" t="s">
        <v>16</v>
      </c>
      <c r="I1865">
        <v>4</v>
      </c>
      <c r="J1865">
        <v>2</v>
      </c>
      <c r="O1865">
        <v>6</v>
      </c>
    </row>
    <row r="1866" spans="1:15" x14ac:dyDescent="0.25">
      <c r="A1866" t="s">
        <v>54</v>
      </c>
      <c r="B1866" t="s">
        <v>55</v>
      </c>
      <c r="C1866" t="s">
        <v>1</v>
      </c>
      <c r="D1866" t="s">
        <v>3</v>
      </c>
      <c r="E1866" t="s">
        <v>112</v>
      </c>
      <c r="F1866" t="s">
        <v>87</v>
      </c>
      <c r="G1866" t="s">
        <v>18</v>
      </c>
      <c r="N1866">
        <v>2</v>
      </c>
      <c r="O1866">
        <v>2</v>
      </c>
    </row>
    <row r="1867" spans="1:15" x14ac:dyDescent="0.25">
      <c r="A1867" t="s">
        <v>54</v>
      </c>
      <c r="B1867" t="s">
        <v>55</v>
      </c>
      <c r="C1867" t="s">
        <v>1</v>
      </c>
      <c r="D1867" t="s">
        <v>3</v>
      </c>
      <c r="E1867" t="s">
        <v>113</v>
      </c>
      <c r="F1867" t="s">
        <v>85</v>
      </c>
      <c r="G1867" t="s">
        <v>18</v>
      </c>
      <c r="N1867">
        <v>1</v>
      </c>
      <c r="O1867">
        <v>1</v>
      </c>
    </row>
    <row r="1868" spans="1:15" x14ac:dyDescent="0.25">
      <c r="A1868" t="s">
        <v>54</v>
      </c>
      <c r="B1868" t="s">
        <v>55</v>
      </c>
      <c r="C1868" t="s">
        <v>1</v>
      </c>
      <c r="D1868" t="s">
        <v>3</v>
      </c>
      <c r="E1868" t="s">
        <v>114</v>
      </c>
      <c r="F1868" t="s">
        <v>96</v>
      </c>
      <c r="G1868" t="s">
        <v>18</v>
      </c>
      <c r="N1868">
        <v>3</v>
      </c>
      <c r="O1868">
        <v>3</v>
      </c>
    </row>
    <row r="1869" spans="1:15" x14ac:dyDescent="0.25">
      <c r="A1869" t="s">
        <v>54</v>
      </c>
      <c r="B1869" t="s">
        <v>55</v>
      </c>
      <c r="C1869" t="s">
        <v>1</v>
      </c>
      <c r="D1869" t="s">
        <v>3</v>
      </c>
      <c r="E1869" t="s">
        <v>114</v>
      </c>
      <c r="F1869" t="s">
        <v>96</v>
      </c>
      <c r="G1869" t="s">
        <v>16</v>
      </c>
      <c r="H1869">
        <v>9</v>
      </c>
      <c r="I1869">
        <v>2</v>
      </c>
      <c r="O1869">
        <v>11</v>
      </c>
    </row>
    <row r="1870" spans="1:15" x14ac:dyDescent="0.25">
      <c r="A1870" t="s">
        <v>54</v>
      </c>
      <c r="B1870" t="s">
        <v>55</v>
      </c>
      <c r="C1870" t="s">
        <v>1</v>
      </c>
      <c r="D1870" t="s">
        <v>3</v>
      </c>
      <c r="E1870" t="s">
        <v>115</v>
      </c>
      <c r="F1870" t="s">
        <v>87</v>
      </c>
      <c r="G1870" t="s">
        <v>18</v>
      </c>
      <c r="N1870">
        <v>2</v>
      </c>
      <c r="O1870">
        <v>2</v>
      </c>
    </row>
    <row r="1871" spans="1:15" x14ac:dyDescent="0.25">
      <c r="A1871" t="s">
        <v>54</v>
      </c>
      <c r="B1871" t="s">
        <v>55</v>
      </c>
      <c r="C1871" t="s">
        <v>1</v>
      </c>
      <c r="D1871" t="s">
        <v>3</v>
      </c>
      <c r="E1871" t="s">
        <v>116</v>
      </c>
      <c r="F1871" t="s">
        <v>85</v>
      </c>
      <c r="G1871" t="s">
        <v>16</v>
      </c>
      <c r="H1871">
        <v>9</v>
      </c>
      <c r="I1871">
        <v>5</v>
      </c>
      <c r="O1871">
        <v>14</v>
      </c>
    </row>
    <row r="1872" spans="1:15" x14ac:dyDescent="0.25">
      <c r="A1872" t="s">
        <v>54</v>
      </c>
      <c r="B1872" t="s">
        <v>55</v>
      </c>
      <c r="C1872" t="s">
        <v>1</v>
      </c>
      <c r="D1872" t="s">
        <v>3</v>
      </c>
      <c r="E1872" t="s">
        <v>117</v>
      </c>
      <c r="F1872" t="s">
        <v>85</v>
      </c>
      <c r="G1872" t="s">
        <v>18</v>
      </c>
      <c r="N1872">
        <v>1</v>
      </c>
      <c r="O1872">
        <v>1</v>
      </c>
    </row>
    <row r="1873" spans="1:15" x14ac:dyDescent="0.25">
      <c r="A1873" t="s">
        <v>54</v>
      </c>
      <c r="B1873" t="s">
        <v>55</v>
      </c>
      <c r="C1873" t="s">
        <v>1</v>
      </c>
      <c r="D1873" t="s">
        <v>3</v>
      </c>
      <c r="E1873" t="s">
        <v>118</v>
      </c>
      <c r="F1873" t="s">
        <v>85</v>
      </c>
      <c r="G1873" t="s">
        <v>16</v>
      </c>
      <c r="H1873">
        <v>1</v>
      </c>
      <c r="I1873">
        <v>5</v>
      </c>
      <c r="O1873">
        <v>6</v>
      </c>
    </row>
    <row r="1874" spans="1:15" x14ac:dyDescent="0.25">
      <c r="A1874" t="s">
        <v>54</v>
      </c>
      <c r="B1874" t="s">
        <v>55</v>
      </c>
      <c r="C1874" t="s">
        <v>1</v>
      </c>
      <c r="D1874" t="s">
        <v>3</v>
      </c>
      <c r="E1874" t="s">
        <v>119</v>
      </c>
      <c r="F1874" t="s">
        <v>85</v>
      </c>
      <c r="G1874" t="s">
        <v>18</v>
      </c>
      <c r="N1874">
        <v>4</v>
      </c>
      <c r="O1874">
        <v>4</v>
      </c>
    </row>
    <row r="1875" spans="1:15" x14ac:dyDescent="0.25">
      <c r="A1875" t="s">
        <v>54</v>
      </c>
      <c r="B1875" t="s">
        <v>55</v>
      </c>
      <c r="C1875" t="s">
        <v>1</v>
      </c>
      <c r="D1875" t="s">
        <v>3</v>
      </c>
      <c r="E1875" t="s">
        <v>120</v>
      </c>
      <c r="F1875" t="s">
        <v>85</v>
      </c>
      <c r="G1875" t="s">
        <v>16</v>
      </c>
      <c r="I1875">
        <v>1</v>
      </c>
      <c r="J1875">
        <v>1</v>
      </c>
      <c r="O1875">
        <v>2</v>
      </c>
    </row>
    <row r="1876" spans="1:15" x14ac:dyDescent="0.25">
      <c r="A1876" t="s">
        <v>54</v>
      </c>
      <c r="B1876" t="s">
        <v>55</v>
      </c>
      <c r="C1876" t="s">
        <v>1</v>
      </c>
      <c r="D1876" t="s">
        <v>3</v>
      </c>
      <c r="E1876" t="s">
        <v>121</v>
      </c>
      <c r="F1876" t="s">
        <v>96</v>
      </c>
      <c r="G1876" t="s">
        <v>18</v>
      </c>
      <c r="N1876">
        <v>20</v>
      </c>
      <c r="O1876">
        <v>20</v>
      </c>
    </row>
    <row r="1877" spans="1:15" x14ac:dyDescent="0.25">
      <c r="A1877" t="s">
        <v>54</v>
      </c>
      <c r="B1877" t="s">
        <v>55</v>
      </c>
      <c r="C1877" t="s">
        <v>1</v>
      </c>
      <c r="D1877" t="s">
        <v>3</v>
      </c>
      <c r="E1877" t="s">
        <v>121</v>
      </c>
      <c r="F1877" t="s">
        <v>96</v>
      </c>
      <c r="G1877" t="s">
        <v>16</v>
      </c>
      <c r="H1877">
        <v>11</v>
      </c>
      <c r="O1877">
        <v>11</v>
      </c>
    </row>
    <row r="1878" spans="1:15" x14ac:dyDescent="0.25">
      <c r="A1878" t="s">
        <v>54</v>
      </c>
      <c r="B1878" t="s">
        <v>56</v>
      </c>
      <c r="C1878" t="s">
        <v>1</v>
      </c>
      <c r="D1878" t="s">
        <v>3</v>
      </c>
      <c r="E1878" t="s">
        <v>84</v>
      </c>
      <c r="F1878" t="s">
        <v>85</v>
      </c>
      <c r="G1878" t="s">
        <v>18</v>
      </c>
      <c r="N1878">
        <v>8</v>
      </c>
      <c r="O1878">
        <v>8</v>
      </c>
    </row>
    <row r="1879" spans="1:15" x14ac:dyDescent="0.25">
      <c r="A1879" t="s">
        <v>54</v>
      </c>
      <c r="B1879" t="s">
        <v>56</v>
      </c>
      <c r="C1879" t="s">
        <v>1</v>
      </c>
      <c r="D1879" t="s">
        <v>3</v>
      </c>
      <c r="E1879" t="s">
        <v>84</v>
      </c>
      <c r="F1879" t="s">
        <v>85</v>
      </c>
      <c r="G1879" t="s">
        <v>16</v>
      </c>
      <c r="I1879">
        <v>4</v>
      </c>
      <c r="J1879">
        <v>1</v>
      </c>
      <c r="O1879">
        <v>5</v>
      </c>
    </row>
    <row r="1880" spans="1:15" x14ac:dyDescent="0.25">
      <c r="A1880" t="s">
        <v>54</v>
      </c>
      <c r="B1880" t="s">
        <v>56</v>
      </c>
      <c r="C1880" t="s">
        <v>1</v>
      </c>
      <c r="D1880" t="s">
        <v>3</v>
      </c>
      <c r="E1880" t="s">
        <v>86</v>
      </c>
      <c r="F1880" t="s">
        <v>85</v>
      </c>
      <c r="G1880" t="s">
        <v>18</v>
      </c>
      <c r="N1880">
        <v>1</v>
      </c>
      <c r="O1880">
        <v>1</v>
      </c>
    </row>
    <row r="1881" spans="1:15" x14ac:dyDescent="0.25">
      <c r="A1881" t="s">
        <v>54</v>
      </c>
      <c r="B1881" t="s">
        <v>56</v>
      </c>
      <c r="C1881" t="s">
        <v>1</v>
      </c>
      <c r="D1881" t="s">
        <v>3</v>
      </c>
      <c r="E1881" t="s">
        <v>86</v>
      </c>
      <c r="F1881" t="s">
        <v>85</v>
      </c>
      <c r="G1881" t="s">
        <v>16</v>
      </c>
      <c r="I1881">
        <v>1</v>
      </c>
      <c r="J1881">
        <v>1</v>
      </c>
      <c r="O1881">
        <v>2</v>
      </c>
    </row>
    <row r="1882" spans="1:15" x14ac:dyDescent="0.25">
      <c r="A1882" t="s">
        <v>54</v>
      </c>
      <c r="B1882" t="s">
        <v>56</v>
      </c>
      <c r="C1882" t="s">
        <v>1</v>
      </c>
      <c r="D1882" t="s">
        <v>3</v>
      </c>
      <c r="E1882" t="s">
        <v>86</v>
      </c>
      <c r="F1882" t="s">
        <v>87</v>
      </c>
      <c r="G1882" t="s">
        <v>18</v>
      </c>
      <c r="N1882">
        <v>2</v>
      </c>
      <c r="O1882">
        <v>2</v>
      </c>
    </row>
    <row r="1883" spans="1:15" x14ac:dyDescent="0.25">
      <c r="A1883" t="s">
        <v>54</v>
      </c>
      <c r="B1883" t="s">
        <v>56</v>
      </c>
      <c r="C1883" t="s">
        <v>1</v>
      </c>
      <c r="D1883" t="s">
        <v>3</v>
      </c>
      <c r="E1883" t="s">
        <v>88</v>
      </c>
      <c r="F1883" t="s">
        <v>85</v>
      </c>
      <c r="G1883" t="s">
        <v>18</v>
      </c>
      <c r="N1883">
        <v>2</v>
      </c>
      <c r="O1883">
        <v>2</v>
      </c>
    </row>
    <row r="1884" spans="1:15" x14ac:dyDescent="0.25">
      <c r="A1884" t="s">
        <v>54</v>
      </c>
      <c r="B1884" t="s">
        <v>56</v>
      </c>
      <c r="C1884" t="s">
        <v>1</v>
      </c>
      <c r="D1884" t="s">
        <v>3</v>
      </c>
      <c r="E1884" t="s">
        <v>88</v>
      </c>
      <c r="F1884" t="s">
        <v>85</v>
      </c>
      <c r="G1884" t="s">
        <v>16</v>
      </c>
      <c r="H1884">
        <v>4</v>
      </c>
      <c r="I1884">
        <v>3</v>
      </c>
      <c r="J1884">
        <v>2</v>
      </c>
      <c r="M1884">
        <v>1</v>
      </c>
      <c r="O1884">
        <v>10</v>
      </c>
    </row>
    <row r="1885" spans="1:15" x14ac:dyDescent="0.25">
      <c r="A1885" t="s">
        <v>54</v>
      </c>
      <c r="B1885" t="s">
        <v>56</v>
      </c>
      <c r="C1885" t="s">
        <v>1</v>
      </c>
      <c r="D1885" t="s">
        <v>3</v>
      </c>
      <c r="E1885" t="s">
        <v>88</v>
      </c>
      <c r="F1885" t="s">
        <v>87</v>
      </c>
      <c r="G1885" t="s">
        <v>18</v>
      </c>
      <c r="N1885">
        <v>1</v>
      </c>
      <c r="O1885">
        <v>1</v>
      </c>
    </row>
    <row r="1886" spans="1:15" x14ac:dyDescent="0.25">
      <c r="A1886" t="s">
        <v>54</v>
      </c>
      <c r="B1886" t="s">
        <v>56</v>
      </c>
      <c r="C1886" t="s">
        <v>1</v>
      </c>
      <c r="D1886" t="s">
        <v>3</v>
      </c>
      <c r="E1886" t="s">
        <v>89</v>
      </c>
      <c r="F1886" t="s">
        <v>87</v>
      </c>
      <c r="G1886" t="s">
        <v>18</v>
      </c>
      <c r="N1886">
        <v>1</v>
      </c>
      <c r="O1886">
        <v>1</v>
      </c>
    </row>
    <row r="1887" spans="1:15" x14ac:dyDescent="0.25">
      <c r="A1887" t="s">
        <v>54</v>
      </c>
      <c r="B1887" t="s">
        <v>56</v>
      </c>
      <c r="C1887" t="s">
        <v>1</v>
      </c>
      <c r="D1887" t="s">
        <v>3</v>
      </c>
      <c r="E1887" t="s">
        <v>90</v>
      </c>
      <c r="F1887" t="s">
        <v>85</v>
      </c>
      <c r="G1887" t="s">
        <v>18</v>
      </c>
      <c r="N1887">
        <v>2</v>
      </c>
      <c r="O1887">
        <v>2</v>
      </c>
    </row>
    <row r="1888" spans="1:15" x14ac:dyDescent="0.25">
      <c r="A1888" t="s">
        <v>54</v>
      </c>
      <c r="B1888" t="s">
        <v>56</v>
      </c>
      <c r="C1888" t="s">
        <v>1</v>
      </c>
      <c r="D1888" t="s">
        <v>3</v>
      </c>
      <c r="E1888" t="s">
        <v>90</v>
      </c>
      <c r="F1888" t="s">
        <v>85</v>
      </c>
      <c r="G1888" t="s">
        <v>16</v>
      </c>
      <c r="H1888">
        <v>3</v>
      </c>
      <c r="I1888">
        <v>1</v>
      </c>
      <c r="O1888">
        <v>4</v>
      </c>
    </row>
    <row r="1889" spans="1:15" x14ac:dyDescent="0.25">
      <c r="A1889" t="s">
        <v>54</v>
      </c>
      <c r="B1889" t="s">
        <v>56</v>
      </c>
      <c r="C1889" t="s">
        <v>1</v>
      </c>
      <c r="D1889" t="s">
        <v>3</v>
      </c>
      <c r="E1889" t="s">
        <v>91</v>
      </c>
      <c r="F1889" t="s">
        <v>85</v>
      </c>
      <c r="G1889" t="s">
        <v>18</v>
      </c>
      <c r="N1889">
        <v>11</v>
      </c>
      <c r="O1889">
        <v>11</v>
      </c>
    </row>
    <row r="1890" spans="1:15" x14ac:dyDescent="0.25">
      <c r="A1890" t="s">
        <v>54</v>
      </c>
      <c r="B1890" t="s">
        <v>56</v>
      </c>
      <c r="C1890" t="s">
        <v>1</v>
      </c>
      <c r="D1890" t="s">
        <v>3</v>
      </c>
      <c r="E1890" t="s">
        <v>91</v>
      </c>
      <c r="F1890" t="s">
        <v>85</v>
      </c>
      <c r="G1890" t="s">
        <v>16</v>
      </c>
      <c r="H1890">
        <v>3</v>
      </c>
      <c r="I1890">
        <v>12</v>
      </c>
      <c r="J1890">
        <v>2</v>
      </c>
      <c r="K1890">
        <v>1</v>
      </c>
      <c r="M1890">
        <v>2</v>
      </c>
      <c r="O1890">
        <v>20</v>
      </c>
    </row>
    <row r="1891" spans="1:15" x14ac:dyDescent="0.25">
      <c r="A1891" t="s">
        <v>54</v>
      </c>
      <c r="B1891" t="s">
        <v>56</v>
      </c>
      <c r="C1891" t="s">
        <v>1</v>
      </c>
      <c r="D1891" t="s">
        <v>3</v>
      </c>
      <c r="E1891" t="s">
        <v>92</v>
      </c>
      <c r="F1891" t="s">
        <v>87</v>
      </c>
      <c r="G1891" t="s">
        <v>18</v>
      </c>
      <c r="N1891">
        <v>1</v>
      </c>
      <c r="O1891">
        <v>1</v>
      </c>
    </row>
    <row r="1892" spans="1:15" x14ac:dyDescent="0.25">
      <c r="A1892" t="s">
        <v>54</v>
      </c>
      <c r="B1892" t="s">
        <v>56</v>
      </c>
      <c r="C1892" t="s">
        <v>1</v>
      </c>
      <c r="D1892" t="s">
        <v>3</v>
      </c>
      <c r="E1892" t="s">
        <v>93</v>
      </c>
      <c r="F1892" t="s">
        <v>85</v>
      </c>
      <c r="G1892" t="s">
        <v>16</v>
      </c>
      <c r="J1892">
        <v>1</v>
      </c>
      <c r="O1892">
        <v>1</v>
      </c>
    </row>
    <row r="1893" spans="1:15" x14ac:dyDescent="0.25">
      <c r="A1893" t="s">
        <v>54</v>
      </c>
      <c r="B1893" t="s">
        <v>56</v>
      </c>
      <c r="C1893" t="s">
        <v>1</v>
      </c>
      <c r="D1893" t="s">
        <v>3</v>
      </c>
      <c r="E1893" t="s">
        <v>94</v>
      </c>
      <c r="F1893" t="s">
        <v>85</v>
      </c>
      <c r="G1893" t="s">
        <v>16</v>
      </c>
      <c r="I1893">
        <v>1</v>
      </c>
      <c r="J1893">
        <v>2</v>
      </c>
      <c r="O1893">
        <v>3</v>
      </c>
    </row>
    <row r="1894" spans="1:15" x14ac:dyDescent="0.25">
      <c r="A1894" t="s">
        <v>54</v>
      </c>
      <c r="B1894" t="s">
        <v>56</v>
      </c>
      <c r="C1894" t="s">
        <v>1</v>
      </c>
      <c r="D1894" t="s">
        <v>3</v>
      </c>
      <c r="E1894" t="s">
        <v>95</v>
      </c>
      <c r="F1894" t="s">
        <v>85</v>
      </c>
      <c r="G1894" t="s">
        <v>18</v>
      </c>
      <c r="N1894">
        <v>2</v>
      </c>
      <c r="O1894">
        <v>2</v>
      </c>
    </row>
    <row r="1895" spans="1:15" x14ac:dyDescent="0.25">
      <c r="A1895" t="s">
        <v>54</v>
      </c>
      <c r="B1895" t="s">
        <v>56</v>
      </c>
      <c r="C1895" t="s">
        <v>1</v>
      </c>
      <c r="D1895" t="s">
        <v>3</v>
      </c>
      <c r="E1895" t="s">
        <v>95</v>
      </c>
      <c r="F1895" t="s">
        <v>85</v>
      </c>
      <c r="G1895" t="s">
        <v>16</v>
      </c>
      <c r="I1895">
        <v>3</v>
      </c>
      <c r="K1895">
        <v>2</v>
      </c>
      <c r="O1895">
        <v>5</v>
      </c>
    </row>
    <row r="1896" spans="1:15" x14ac:dyDescent="0.25">
      <c r="A1896" t="s">
        <v>54</v>
      </c>
      <c r="B1896" t="s">
        <v>56</v>
      </c>
      <c r="C1896" t="s">
        <v>1</v>
      </c>
      <c r="D1896" t="s">
        <v>3</v>
      </c>
      <c r="E1896" t="s">
        <v>95</v>
      </c>
      <c r="F1896" t="s">
        <v>87</v>
      </c>
      <c r="G1896" t="s">
        <v>18</v>
      </c>
      <c r="N1896">
        <v>1</v>
      </c>
      <c r="O1896">
        <v>1</v>
      </c>
    </row>
    <row r="1897" spans="1:15" x14ac:dyDescent="0.25">
      <c r="A1897" t="s">
        <v>54</v>
      </c>
      <c r="B1897" t="s">
        <v>56</v>
      </c>
      <c r="C1897" t="s">
        <v>1</v>
      </c>
      <c r="D1897" t="s">
        <v>3</v>
      </c>
      <c r="E1897" t="s">
        <v>95</v>
      </c>
      <c r="F1897" t="s">
        <v>87</v>
      </c>
      <c r="G1897" t="s">
        <v>16</v>
      </c>
      <c r="J1897">
        <v>1</v>
      </c>
      <c r="L1897">
        <v>2</v>
      </c>
      <c r="M1897">
        <v>1</v>
      </c>
      <c r="O1897">
        <v>4</v>
      </c>
    </row>
    <row r="1898" spans="1:15" x14ac:dyDescent="0.25">
      <c r="A1898" t="s">
        <v>54</v>
      </c>
      <c r="B1898" t="s">
        <v>56</v>
      </c>
      <c r="C1898" t="s">
        <v>1</v>
      </c>
      <c r="D1898" t="s">
        <v>3</v>
      </c>
      <c r="E1898" t="s">
        <v>95</v>
      </c>
      <c r="F1898" t="s">
        <v>96</v>
      </c>
      <c r="G1898" t="s">
        <v>18</v>
      </c>
      <c r="N1898">
        <v>2</v>
      </c>
      <c r="O1898">
        <v>2</v>
      </c>
    </row>
    <row r="1899" spans="1:15" x14ac:dyDescent="0.25">
      <c r="A1899" t="s">
        <v>54</v>
      </c>
      <c r="B1899" t="s">
        <v>56</v>
      </c>
      <c r="C1899" t="s">
        <v>1</v>
      </c>
      <c r="D1899" t="s">
        <v>3</v>
      </c>
      <c r="E1899" t="s">
        <v>97</v>
      </c>
      <c r="F1899" t="s">
        <v>87</v>
      </c>
      <c r="G1899" t="s">
        <v>18</v>
      </c>
      <c r="N1899">
        <v>1</v>
      </c>
      <c r="O1899">
        <v>1</v>
      </c>
    </row>
    <row r="1900" spans="1:15" x14ac:dyDescent="0.25">
      <c r="A1900" t="s">
        <v>54</v>
      </c>
      <c r="B1900" t="s">
        <v>56</v>
      </c>
      <c r="C1900" t="s">
        <v>1</v>
      </c>
      <c r="D1900" t="s">
        <v>3</v>
      </c>
      <c r="E1900" t="s">
        <v>97</v>
      </c>
      <c r="F1900" t="s">
        <v>87</v>
      </c>
      <c r="G1900" t="s">
        <v>16</v>
      </c>
      <c r="J1900">
        <v>2</v>
      </c>
      <c r="L1900">
        <v>1</v>
      </c>
      <c r="O1900">
        <v>3</v>
      </c>
    </row>
    <row r="1901" spans="1:15" x14ac:dyDescent="0.25">
      <c r="A1901" t="s">
        <v>54</v>
      </c>
      <c r="B1901" t="s">
        <v>56</v>
      </c>
      <c r="C1901" t="s">
        <v>1</v>
      </c>
      <c r="D1901" t="s">
        <v>3</v>
      </c>
      <c r="E1901" t="s">
        <v>98</v>
      </c>
      <c r="F1901" t="s">
        <v>85</v>
      </c>
      <c r="G1901" t="s">
        <v>16</v>
      </c>
      <c r="I1901">
        <v>1</v>
      </c>
      <c r="J1901">
        <v>1</v>
      </c>
      <c r="K1901">
        <v>1</v>
      </c>
      <c r="O1901">
        <v>3</v>
      </c>
    </row>
    <row r="1902" spans="1:15" x14ac:dyDescent="0.25">
      <c r="A1902" t="s">
        <v>54</v>
      </c>
      <c r="B1902" t="s">
        <v>56</v>
      </c>
      <c r="C1902" t="s">
        <v>1</v>
      </c>
      <c r="D1902" t="s">
        <v>3</v>
      </c>
      <c r="E1902" t="s">
        <v>98</v>
      </c>
      <c r="F1902" t="s">
        <v>87</v>
      </c>
      <c r="G1902" t="s">
        <v>18</v>
      </c>
      <c r="N1902">
        <v>4</v>
      </c>
      <c r="O1902">
        <v>4</v>
      </c>
    </row>
    <row r="1903" spans="1:15" x14ac:dyDescent="0.25">
      <c r="A1903" t="s">
        <v>54</v>
      </c>
      <c r="B1903" t="s">
        <v>56</v>
      </c>
      <c r="C1903" t="s">
        <v>1</v>
      </c>
      <c r="D1903" t="s">
        <v>3</v>
      </c>
      <c r="E1903" t="s">
        <v>98</v>
      </c>
      <c r="F1903" t="s">
        <v>87</v>
      </c>
      <c r="G1903" t="s">
        <v>16</v>
      </c>
      <c r="J1903">
        <v>1</v>
      </c>
      <c r="O1903">
        <v>1</v>
      </c>
    </row>
    <row r="1904" spans="1:15" x14ac:dyDescent="0.25">
      <c r="A1904" t="s">
        <v>54</v>
      </c>
      <c r="B1904" t="s">
        <v>56</v>
      </c>
      <c r="C1904" t="s">
        <v>1</v>
      </c>
      <c r="D1904" t="s">
        <v>3</v>
      </c>
      <c r="E1904" t="s">
        <v>99</v>
      </c>
      <c r="F1904" t="s">
        <v>85</v>
      </c>
      <c r="G1904" t="s">
        <v>18</v>
      </c>
      <c r="N1904">
        <v>5</v>
      </c>
      <c r="O1904">
        <v>5</v>
      </c>
    </row>
    <row r="1905" spans="1:15" x14ac:dyDescent="0.25">
      <c r="A1905" t="s">
        <v>54</v>
      </c>
      <c r="B1905" t="s">
        <v>56</v>
      </c>
      <c r="C1905" t="s">
        <v>1</v>
      </c>
      <c r="D1905" t="s">
        <v>3</v>
      </c>
      <c r="E1905" t="s">
        <v>99</v>
      </c>
      <c r="F1905" t="s">
        <v>85</v>
      </c>
      <c r="G1905" t="s">
        <v>16</v>
      </c>
      <c r="H1905">
        <v>8</v>
      </c>
      <c r="I1905">
        <v>5</v>
      </c>
      <c r="J1905">
        <v>1</v>
      </c>
      <c r="K1905">
        <v>1</v>
      </c>
      <c r="O1905">
        <v>15</v>
      </c>
    </row>
    <row r="1906" spans="1:15" x14ac:dyDescent="0.25">
      <c r="A1906" t="s">
        <v>54</v>
      </c>
      <c r="B1906" t="s">
        <v>56</v>
      </c>
      <c r="C1906" t="s">
        <v>1</v>
      </c>
      <c r="D1906" t="s">
        <v>3</v>
      </c>
      <c r="E1906" t="s">
        <v>99</v>
      </c>
      <c r="F1906" t="s">
        <v>87</v>
      </c>
      <c r="G1906" t="s">
        <v>18</v>
      </c>
      <c r="N1906">
        <v>2</v>
      </c>
      <c r="O1906">
        <v>2</v>
      </c>
    </row>
    <row r="1907" spans="1:15" x14ac:dyDescent="0.25">
      <c r="A1907" t="s">
        <v>54</v>
      </c>
      <c r="B1907" t="s">
        <v>56</v>
      </c>
      <c r="C1907" t="s">
        <v>1</v>
      </c>
      <c r="D1907" t="s">
        <v>3</v>
      </c>
      <c r="E1907" t="s">
        <v>100</v>
      </c>
      <c r="F1907" t="s">
        <v>85</v>
      </c>
      <c r="G1907" t="s">
        <v>18</v>
      </c>
      <c r="N1907">
        <v>2</v>
      </c>
      <c r="O1907">
        <v>2</v>
      </c>
    </row>
    <row r="1908" spans="1:15" x14ac:dyDescent="0.25">
      <c r="A1908" t="s">
        <v>54</v>
      </c>
      <c r="B1908" t="s">
        <v>56</v>
      </c>
      <c r="C1908" t="s">
        <v>1</v>
      </c>
      <c r="D1908" t="s">
        <v>3</v>
      </c>
      <c r="E1908" t="s">
        <v>100</v>
      </c>
      <c r="F1908" t="s">
        <v>85</v>
      </c>
      <c r="G1908" t="s">
        <v>16</v>
      </c>
      <c r="H1908">
        <v>1</v>
      </c>
      <c r="M1908">
        <v>2</v>
      </c>
      <c r="O1908">
        <v>3</v>
      </c>
    </row>
    <row r="1909" spans="1:15" x14ac:dyDescent="0.25">
      <c r="A1909" t="s">
        <v>54</v>
      </c>
      <c r="B1909" t="s">
        <v>56</v>
      </c>
      <c r="C1909" t="s">
        <v>1</v>
      </c>
      <c r="D1909" t="s">
        <v>3</v>
      </c>
      <c r="E1909" t="s">
        <v>100</v>
      </c>
      <c r="F1909" t="s">
        <v>87</v>
      </c>
      <c r="G1909" t="s">
        <v>18</v>
      </c>
      <c r="N1909">
        <v>5</v>
      </c>
      <c r="O1909">
        <v>5</v>
      </c>
    </row>
    <row r="1910" spans="1:15" x14ac:dyDescent="0.25">
      <c r="A1910" t="s">
        <v>54</v>
      </c>
      <c r="B1910" t="s">
        <v>56</v>
      </c>
      <c r="C1910" t="s">
        <v>1</v>
      </c>
      <c r="D1910" t="s">
        <v>3</v>
      </c>
      <c r="E1910" t="s">
        <v>101</v>
      </c>
      <c r="F1910" t="s">
        <v>85</v>
      </c>
      <c r="G1910" t="s">
        <v>18</v>
      </c>
      <c r="N1910">
        <v>3</v>
      </c>
      <c r="O1910">
        <v>3</v>
      </c>
    </row>
    <row r="1911" spans="1:15" x14ac:dyDescent="0.25">
      <c r="A1911" t="s">
        <v>54</v>
      </c>
      <c r="B1911" t="s">
        <v>56</v>
      </c>
      <c r="C1911" t="s">
        <v>1</v>
      </c>
      <c r="D1911" t="s">
        <v>3</v>
      </c>
      <c r="E1911" t="s">
        <v>101</v>
      </c>
      <c r="F1911" t="s">
        <v>85</v>
      </c>
      <c r="G1911" t="s">
        <v>16</v>
      </c>
      <c r="H1911">
        <v>1</v>
      </c>
      <c r="J1911">
        <v>1</v>
      </c>
      <c r="O1911">
        <v>2</v>
      </c>
    </row>
    <row r="1912" spans="1:15" x14ac:dyDescent="0.25">
      <c r="A1912" t="s">
        <v>54</v>
      </c>
      <c r="B1912" t="s">
        <v>56</v>
      </c>
      <c r="C1912" t="s">
        <v>1</v>
      </c>
      <c r="D1912" t="s">
        <v>3</v>
      </c>
      <c r="E1912" t="s">
        <v>102</v>
      </c>
      <c r="F1912" t="s">
        <v>85</v>
      </c>
      <c r="G1912" t="s">
        <v>16</v>
      </c>
      <c r="H1912">
        <v>4</v>
      </c>
      <c r="I1912">
        <v>1</v>
      </c>
      <c r="J1912">
        <v>1</v>
      </c>
      <c r="M1912">
        <v>2</v>
      </c>
      <c r="O1912">
        <v>8</v>
      </c>
    </row>
    <row r="1913" spans="1:15" x14ac:dyDescent="0.25">
      <c r="A1913" t="s">
        <v>54</v>
      </c>
      <c r="B1913" t="s">
        <v>56</v>
      </c>
      <c r="C1913" t="s">
        <v>1</v>
      </c>
      <c r="D1913" t="s">
        <v>3</v>
      </c>
      <c r="E1913" t="s">
        <v>103</v>
      </c>
      <c r="F1913" t="s">
        <v>96</v>
      </c>
      <c r="G1913" t="s">
        <v>18</v>
      </c>
      <c r="N1913">
        <v>3</v>
      </c>
      <c r="O1913">
        <v>3</v>
      </c>
    </row>
    <row r="1914" spans="1:15" x14ac:dyDescent="0.25">
      <c r="A1914" t="s">
        <v>54</v>
      </c>
      <c r="B1914" t="s">
        <v>56</v>
      </c>
      <c r="C1914" t="s">
        <v>1</v>
      </c>
      <c r="D1914" t="s">
        <v>3</v>
      </c>
      <c r="E1914" t="s">
        <v>103</v>
      </c>
      <c r="F1914" t="s">
        <v>96</v>
      </c>
      <c r="G1914" t="s">
        <v>16</v>
      </c>
      <c r="H1914">
        <v>1</v>
      </c>
      <c r="I1914">
        <v>1</v>
      </c>
      <c r="J1914">
        <v>1</v>
      </c>
      <c r="O1914">
        <v>3</v>
      </c>
    </row>
    <row r="1915" spans="1:15" x14ac:dyDescent="0.25">
      <c r="A1915" t="s">
        <v>54</v>
      </c>
      <c r="B1915" t="s">
        <v>56</v>
      </c>
      <c r="C1915" t="s">
        <v>1</v>
      </c>
      <c r="D1915" t="s">
        <v>3</v>
      </c>
      <c r="E1915" t="s">
        <v>103</v>
      </c>
      <c r="F1915" t="s">
        <v>104</v>
      </c>
      <c r="G1915" t="s">
        <v>18</v>
      </c>
      <c r="N1915">
        <v>2</v>
      </c>
      <c r="O1915">
        <v>2</v>
      </c>
    </row>
    <row r="1916" spans="1:15" x14ac:dyDescent="0.25">
      <c r="A1916" t="s">
        <v>54</v>
      </c>
      <c r="B1916" t="s">
        <v>56</v>
      </c>
      <c r="C1916" t="s">
        <v>1</v>
      </c>
      <c r="D1916" t="s">
        <v>3</v>
      </c>
      <c r="E1916" t="s">
        <v>105</v>
      </c>
      <c r="F1916" t="s">
        <v>96</v>
      </c>
      <c r="G1916" t="s">
        <v>18</v>
      </c>
      <c r="N1916">
        <v>2</v>
      </c>
      <c r="O1916">
        <v>2</v>
      </c>
    </row>
    <row r="1917" spans="1:15" x14ac:dyDescent="0.25">
      <c r="A1917" t="s">
        <v>54</v>
      </c>
      <c r="B1917" t="s">
        <v>56</v>
      </c>
      <c r="C1917" t="s">
        <v>1</v>
      </c>
      <c r="D1917" t="s">
        <v>3</v>
      </c>
      <c r="E1917" t="s">
        <v>105</v>
      </c>
      <c r="F1917" t="s">
        <v>96</v>
      </c>
      <c r="G1917" t="s">
        <v>16</v>
      </c>
      <c r="I1917">
        <v>1</v>
      </c>
      <c r="K1917">
        <v>1</v>
      </c>
      <c r="O1917">
        <v>2</v>
      </c>
    </row>
    <row r="1918" spans="1:15" x14ac:dyDescent="0.25">
      <c r="A1918" t="s">
        <v>54</v>
      </c>
      <c r="B1918" t="s">
        <v>56</v>
      </c>
      <c r="C1918" t="s">
        <v>1</v>
      </c>
      <c r="D1918" t="s">
        <v>3</v>
      </c>
      <c r="E1918" t="s">
        <v>105</v>
      </c>
      <c r="F1918" t="s">
        <v>104</v>
      </c>
      <c r="G1918" t="s">
        <v>18</v>
      </c>
      <c r="N1918">
        <v>4</v>
      </c>
      <c r="O1918">
        <v>4</v>
      </c>
    </row>
    <row r="1919" spans="1:15" x14ac:dyDescent="0.25">
      <c r="A1919" t="s">
        <v>54</v>
      </c>
      <c r="B1919" t="s">
        <v>56</v>
      </c>
      <c r="C1919" t="s">
        <v>1</v>
      </c>
      <c r="D1919" t="s">
        <v>3</v>
      </c>
      <c r="E1919" t="s">
        <v>105</v>
      </c>
      <c r="F1919" t="s">
        <v>104</v>
      </c>
      <c r="G1919" t="s">
        <v>16</v>
      </c>
      <c r="I1919">
        <v>1</v>
      </c>
      <c r="O1919">
        <v>1</v>
      </c>
    </row>
    <row r="1920" spans="1:15" x14ac:dyDescent="0.25">
      <c r="A1920" t="s">
        <v>54</v>
      </c>
      <c r="B1920" t="s">
        <v>56</v>
      </c>
      <c r="C1920" t="s">
        <v>1</v>
      </c>
      <c r="D1920" t="s">
        <v>3</v>
      </c>
      <c r="E1920" t="s">
        <v>106</v>
      </c>
      <c r="F1920" t="s">
        <v>85</v>
      </c>
      <c r="G1920" t="s">
        <v>18</v>
      </c>
      <c r="N1920">
        <v>5</v>
      </c>
      <c r="O1920">
        <v>5</v>
      </c>
    </row>
    <row r="1921" spans="1:15" x14ac:dyDescent="0.25">
      <c r="A1921" t="s">
        <v>54</v>
      </c>
      <c r="B1921" t="s">
        <v>56</v>
      </c>
      <c r="C1921" t="s">
        <v>1</v>
      </c>
      <c r="D1921" t="s">
        <v>3</v>
      </c>
      <c r="E1921" t="s">
        <v>106</v>
      </c>
      <c r="F1921" t="s">
        <v>85</v>
      </c>
      <c r="G1921" t="s">
        <v>16</v>
      </c>
      <c r="H1921">
        <v>4</v>
      </c>
      <c r="I1921">
        <v>4</v>
      </c>
      <c r="J1921">
        <v>1</v>
      </c>
      <c r="O1921">
        <v>9</v>
      </c>
    </row>
    <row r="1922" spans="1:15" x14ac:dyDescent="0.25">
      <c r="A1922" t="s">
        <v>54</v>
      </c>
      <c r="B1922" t="s">
        <v>56</v>
      </c>
      <c r="C1922" t="s">
        <v>1</v>
      </c>
      <c r="D1922" t="s">
        <v>3</v>
      </c>
      <c r="E1922" t="s">
        <v>106</v>
      </c>
      <c r="F1922" t="s">
        <v>87</v>
      </c>
      <c r="G1922" t="s">
        <v>18</v>
      </c>
      <c r="N1922">
        <v>1</v>
      </c>
      <c r="O1922">
        <v>1</v>
      </c>
    </row>
    <row r="1923" spans="1:15" x14ac:dyDescent="0.25">
      <c r="A1923" t="s">
        <v>54</v>
      </c>
      <c r="B1923" t="s">
        <v>56</v>
      </c>
      <c r="C1923" t="s">
        <v>1</v>
      </c>
      <c r="D1923" t="s">
        <v>3</v>
      </c>
      <c r="E1923" t="s">
        <v>107</v>
      </c>
      <c r="F1923" t="s">
        <v>85</v>
      </c>
      <c r="G1923" t="s">
        <v>16</v>
      </c>
      <c r="M1923">
        <v>1</v>
      </c>
      <c r="O1923">
        <v>1</v>
      </c>
    </row>
    <row r="1924" spans="1:15" x14ac:dyDescent="0.25">
      <c r="A1924" t="s">
        <v>54</v>
      </c>
      <c r="B1924" t="s">
        <v>56</v>
      </c>
      <c r="C1924" t="s">
        <v>1</v>
      </c>
      <c r="D1924" t="s">
        <v>3</v>
      </c>
      <c r="E1924" t="s">
        <v>108</v>
      </c>
      <c r="F1924" t="s">
        <v>85</v>
      </c>
      <c r="G1924" t="s">
        <v>16</v>
      </c>
      <c r="H1924">
        <v>2</v>
      </c>
      <c r="I1924">
        <v>1</v>
      </c>
      <c r="M1924">
        <v>1</v>
      </c>
      <c r="O1924">
        <v>4</v>
      </c>
    </row>
    <row r="1925" spans="1:15" x14ac:dyDescent="0.25">
      <c r="A1925" t="s">
        <v>54</v>
      </c>
      <c r="B1925" t="s">
        <v>56</v>
      </c>
      <c r="C1925" t="s">
        <v>1</v>
      </c>
      <c r="D1925" t="s">
        <v>3</v>
      </c>
      <c r="E1925" t="s">
        <v>108</v>
      </c>
      <c r="F1925" t="s">
        <v>87</v>
      </c>
      <c r="G1925" t="s">
        <v>18</v>
      </c>
      <c r="N1925">
        <v>3</v>
      </c>
      <c r="O1925">
        <v>3</v>
      </c>
    </row>
    <row r="1926" spans="1:15" x14ac:dyDescent="0.25">
      <c r="A1926" t="s">
        <v>54</v>
      </c>
      <c r="B1926" t="s">
        <v>56</v>
      </c>
      <c r="C1926" t="s">
        <v>1</v>
      </c>
      <c r="D1926" t="s">
        <v>3</v>
      </c>
      <c r="E1926" t="s">
        <v>109</v>
      </c>
      <c r="F1926" t="s">
        <v>85</v>
      </c>
      <c r="G1926" t="s">
        <v>16</v>
      </c>
      <c r="J1926">
        <v>2</v>
      </c>
      <c r="O1926">
        <v>2</v>
      </c>
    </row>
    <row r="1927" spans="1:15" x14ac:dyDescent="0.25">
      <c r="A1927" t="s">
        <v>54</v>
      </c>
      <c r="B1927" t="s">
        <v>56</v>
      </c>
      <c r="C1927" t="s">
        <v>1</v>
      </c>
      <c r="D1927" t="s">
        <v>3</v>
      </c>
      <c r="E1927" t="s">
        <v>109</v>
      </c>
      <c r="F1927" t="s">
        <v>87</v>
      </c>
      <c r="G1927" t="s">
        <v>16</v>
      </c>
      <c r="I1927">
        <v>1</v>
      </c>
      <c r="O1927">
        <v>1</v>
      </c>
    </row>
    <row r="1928" spans="1:15" x14ac:dyDescent="0.25">
      <c r="A1928" t="s">
        <v>54</v>
      </c>
      <c r="B1928" t="s">
        <v>56</v>
      </c>
      <c r="C1928" t="s">
        <v>1</v>
      </c>
      <c r="D1928" t="s">
        <v>3</v>
      </c>
      <c r="E1928" t="s">
        <v>110</v>
      </c>
      <c r="F1928" t="s">
        <v>85</v>
      </c>
      <c r="G1928" t="s">
        <v>18</v>
      </c>
      <c r="N1928">
        <v>1</v>
      </c>
      <c r="O1928">
        <v>1</v>
      </c>
    </row>
    <row r="1929" spans="1:15" x14ac:dyDescent="0.25">
      <c r="A1929" t="s">
        <v>54</v>
      </c>
      <c r="B1929" t="s">
        <v>56</v>
      </c>
      <c r="C1929" t="s">
        <v>1</v>
      </c>
      <c r="D1929" t="s">
        <v>3</v>
      </c>
      <c r="E1929" t="s">
        <v>111</v>
      </c>
      <c r="F1929" t="s">
        <v>87</v>
      </c>
      <c r="G1929" t="s">
        <v>18</v>
      </c>
      <c r="N1929">
        <v>1</v>
      </c>
      <c r="O1929">
        <v>1</v>
      </c>
    </row>
    <row r="1930" spans="1:15" x14ac:dyDescent="0.25">
      <c r="A1930" t="s">
        <v>54</v>
      </c>
      <c r="B1930" t="s">
        <v>56</v>
      </c>
      <c r="C1930" t="s">
        <v>1</v>
      </c>
      <c r="D1930" t="s">
        <v>3</v>
      </c>
      <c r="E1930" t="s">
        <v>111</v>
      </c>
      <c r="F1930" t="s">
        <v>87</v>
      </c>
      <c r="G1930" t="s">
        <v>16</v>
      </c>
      <c r="I1930">
        <v>2</v>
      </c>
      <c r="M1930">
        <v>1</v>
      </c>
      <c r="O1930">
        <v>3</v>
      </c>
    </row>
    <row r="1931" spans="1:15" x14ac:dyDescent="0.25">
      <c r="A1931" t="s">
        <v>54</v>
      </c>
      <c r="B1931" t="s">
        <v>56</v>
      </c>
      <c r="C1931" t="s">
        <v>1</v>
      </c>
      <c r="D1931" t="s">
        <v>3</v>
      </c>
      <c r="E1931" t="s">
        <v>112</v>
      </c>
      <c r="F1931" t="s">
        <v>85</v>
      </c>
      <c r="G1931" t="s">
        <v>18</v>
      </c>
      <c r="N1931">
        <v>2</v>
      </c>
      <c r="O1931">
        <v>2</v>
      </c>
    </row>
    <row r="1932" spans="1:15" x14ac:dyDescent="0.25">
      <c r="A1932" t="s">
        <v>54</v>
      </c>
      <c r="B1932" t="s">
        <v>56</v>
      </c>
      <c r="C1932" t="s">
        <v>1</v>
      </c>
      <c r="D1932" t="s">
        <v>3</v>
      </c>
      <c r="E1932" t="s">
        <v>112</v>
      </c>
      <c r="F1932" t="s">
        <v>85</v>
      </c>
      <c r="G1932" t="s">
        <v>16</v>
      </c>
      <c r="I1932">
        <v>1</v>
      </c>
      <c r="J1932">
        <v>1</v>
      </c>
      <c r="K1932">
        <v>3</v>
      </c>
      <c r="M1932">
        <v>1</v>
      </c>
      <c r="O1932">
        <v>6</v>
      </c>
    </row>
    <row r="1933" spans="1:15" x14ac:dyDescent="0.25">
      <c r="A1933" t="s">
        <v>54</v>
      </c>
      <c r="B1933" t="s">
        <v>56</v>
      </c>
      <c r="C1933" t="s">
        <v>1</v>
      </c>
      <c r="D1933" t="s">
        <v>3</v>
      </c>
      <c r="E1933" t="s">
        <v>112</v>
      </c>
      <c r="F1933" t="s">
        <v>87</v>
      </c>
      <c r="G1933" t="s">
        <v>18</v>
      </c>
      <c r="N1933">
        <v>2</v>
      </c>
      <c r="O1933">
        <v>2</v>
      </c>
    </row>
    <row r="1934" spans="1:15" x14ac:dyDescent="0.25">
      <c r="A1934" t="s">
        <v>54</v>
      </c>
      <c r="B1934" t="s">
        <v>56</v>
      </c>
      <c r="C1934" t="s">
        <v>1</v>
      </c>
      <c r="D1934" t="s">
        <v>3</v>
      </c>
      <c r="E1934" t="s">
        <v>113</v>
      </c>
      <c r="F1934" t="s">
        <v>85</v>
      </c>
      <c r="G1934" t="s">
        <v>18</v>
      </c>
      <c r="N1934">
        <v>1</v>
      </c>
      <c r="O1934">
        <v>1</v>
      </c>
    </row>
    <row r="1935" spans="1:15" x14ac:dyDescent="0.25">
      <c r="A1935" t="s">
        <v>54</v>
      </c>
      <c r="B1935" t="s">
        <v>56</v>
      </c>
      <c r="C1935" t="s">
        <v>1</v>
      </c>
      <c r="D1935" t="s">
        <v>3</v>
      </c>
      <c r="E1935" t="s">
        <v>114</v>
      </c>
      <c r="F1935" t="s">
        <v>96</v>
      </c>
      <c r="G1935" t="s">
        <v>18</v>
      </c>
      <c r="N1935">
        <v>3</v>
      </c>
      <c r="O1935">
        <v>3</v>
      </c>
    </row>
    <row r="1936" spans="1:15" x14ac:dyDescent="0.25">
      <c r="A1936" t="s">
        <v>54</v>
      </c>
      <c r="B1936" t="s">
        <v>56</v>
      </c>
      <c r="C1936" t="s">
        <v>1</v>
      </c>
      <c r="D1936" t="s">
        <v>3</v>
      </c>
      <c r="E1936" t="s">
        <v>114</v>
      </c>
      <c r="F1936" t="s">
        <v>96</v>
      </c>
      <c r="G1936" t="s">
        <v>16</v>
      </c>
      <c r="H1936">
        <v>6</v>
      </c>
      <c r="I1936">
        <v>2</v>
      </c>
      <c r="J1936">
        <v>2</v>
      </c>
      <c r="M1936">
        <v>1</v>
      </c>
      <c r="O1936">
        <v>11</v>
      </c>
    </row>
    <row r="1937" spans="1:15" x14ac:dyDescent="0.25">
      <c r="A1937" t="s">
        <v>54</v>
      </c>
      <c r="B1937" t="s">
        <v>56</v>
      </c>
      <c r="C1937" t="s">
        <v>1</v>
      </c>
      <c r="D1937" t="s">
        <v>3</v>
      </c>
      <c r="E1937" t="s">
        <v>115</v>
      </c>
      <c r="F1937" t="s">
        <v>87</v>
      </c>
      <c r="G1937" t="s">
        <v>18</v>
      </c>
      <c r="N1937">
        <v>2</v>
      </c>
      <c r="O1937">
        <v>2</v>
      </c>
    </row>
    <row r="1938" spans="1:15" x14ac:dyDescent="0.25">
      <c r="A1938" t="s">
        <v>54</v>
      </c>
      <c r="B1938" t="s">
        <v>56</v>
      </c>
      <c r="C1938" t="s">
        <v>1</v>
      </c>
      <c r="D1938" t="s">
        <v>3</v>
      </c>
      <c r="E1938" t="s">
        <v>116</v>
      </c>
      <c r="F1938" t="s">
        <v>85</v>
      </c>
      <c r="G1938" t="s">
        <v>16</v>
      </c>
      <c r="H1938">
        <v>3</v>
      </c>
      <c r="I1938">
        <v>6</v>
      </c>
      <c r="J1938">
        <v>3</v>
      </c>
      <c r="M1938">
        <v>2</v>
      </c>
      <c r="O1938">
        <v>14</v>
      </c>
    </row>
    <row r="1939" spans="1:15" x14ac:dyDescent="0.25">
      <c r="A1939" t="s">
        <v>54</v>
      </c>
      <c r="B1939" t="s">
        <v>56</v>
      </c>
      <c r="C1939" t="s">
        <v>1</v>
      </c>
      <c r="D1939" t="s">
        <v>3</v>
      </c>
      <c r="E1939" t="s">
        <v>117</v>
      </c>
      <c r="F1939" t="s">
        <v>85</v>
      </c>
      <c r="G1939" t="s">
        <v>18</v>
      </c>
      <c r="N1939">
        <v>1</v>
      </c>
      <c r="O1939">
        <v>1</v>
      </c>
    </row>
    <row r="1940" spans="1:15" x14ac:dyDescent="0.25">
      <c r="A1940" t="s">
        <v>54</v>
      </c>
      <c r="B1940" t="s">
        <v>56</v>
      </c>
      <c r="C1940" t="s">
        <v>1</v>
      </c>
      <c r="D1940" t="s">
        <v>3</v>
      </c>
      <c r="E1940" t="s">
        <v>118</v>
      </c>
      <c r="F1940" t="s">
        <v>85</v>
      </c>
      <c r="G1940" t="s">
        <v>16</v>
      </c>
      <c r="I1940">
        <v>4</v>
      </c>
      <c r="K1940">
        <v>2</v>
      </c>
      <c r="O1940">
        <v>6</v>
      </c>
    </row>
    <row r="1941" spans="1:15" x14ac:dyDescent="0.25">
      <c r="A1941" t="s">
        <v>54</v>
      </c>
      <c r="B1941" t="s">
        <v>56</v>
      </c>
      <c r="C1941" t="s">
        <v>1</v>
      </c>
      <c r="D1941" t="s">
        <v>3</v>
      </c>
      <c r="E1941" t="s">
        <v>119</v>
      </c>
      <c r="F1941" t="s">
        <v>85</v>
      </c>
      <c r="G1941" t="s">
        <v>18</v>
      </c>
      <c r="N1941">
        <v>4</v>
      </c>
      <c r="O1941">
        <v>4</v>
      </c>
    </row>
    <row r="1942" spans="1:15" x14ac:dyDescent="0.25">
      <c r="A1942" t="s">
        <v>54</v>
      </c>
      <c r="B1942" t="s">
        <v>56</v>
      </c>
      <c r="C1942" t="s">
        <v>1</v>
      </c>
      <c r="D1942" t="s">
        <v>3</v>
      </c>
      <c r="E1942" t="s">
        <v>120</v>
      </c>
      <c r="F1942" t="s">
        <v>85</v>
      </c>
      <c r="G1942" t="s">
        <v>16</v>
      </c>
      <c r="I1942">
        <v>1</v>
      </c>
      <c r="J1942">
        <v>1</v>
      </c>
      <c r="O1942">
        <v>2</v>
      </c>
    </row>
    <row r="1943" spans="1:15" x14ac:dyDescent="0.25">
      <c r="A1943" t="s">
        <v>54</v>
      </c>
      <c r="B1943" t="s">
        <v>56</v>
      </c>
      <c r="C1943" t="s">
        <v>1</v>
      </c>
      <c r="D1943" t="s">
        <v>3</v>
      </c>
      <c r="E1943" t="s">
        <v>121</v>
      </c>
      <c r="F1943" t="s">
        <v>96</v>
      </c>
      <c r="G1943" t="s">
        <v>18</v>
      </c>
      <c r="N1943">
        <v>20</v>
      </c>
      <c r="O1943">
        <v>20</v>
      </c>
    </row>
    <row r="1944" spans="1:15" x14ac:dyDescent="0.25">
      <c r="A1944" t="s">
        <v>54</v>
      </c>
      <c r="B1944" t="s">
        <v>56</v>
      </c>
      <c r="C1944" t="s">
        <v>1</v>
      </c>
      <c r="D1944" t="s">
        <v>3</v>
      </c>
      <c r="E1944" t="s">
        <v>121</v>
      </c>
      <c r="F1944" t="s">
        <v>96</v>
      </c>
      <c r="G1944" t="s">
        <v>16</v>
      </c>
      <c r="H1944">
        <v>7</v>
      </c>
      <c r="I1944">
        <v>3</v>
      </c>
      <c r="J1944">
        <v>1</v>
      </c>
      <c r="O1944">
        <v>11</v>
      </c>
    </row>
    <row r="1945" spans="1:15" x14ac:dyDescent="0.25">
      <c r="A1945" t="s">
        <v>54</v>
      </c>
      <c r="B1945" t="s">
        <v>57</v>
      </c>
      <c r="C1945" t="s">
        <v>1</v>
      </c>
      <c r="D1945" t="s">
        <v>3</v>
      </c>
      <c r="E1945" t="s">
        <v>84</v>
      </c>
      <c r="F1945" t="s">
        <v>85</v>
      </c>
      <c r="G1945" t="s">
        <v>18</v>
      </c>
      <c r="N1945">
        <v>8</v>
      </c>
      <c r="O1945">
        <v>8</v>
      </c>
    </row>
    <row r="1946" spans="1:15" x14ac:dyDescent="0.25">
      <c r="A1946" t="s">
        <v>54</v>
      </c>
      <c r="B1946" t="s">
        <v>57</v>
      </c>
      <c r="C1946" t="s">
        <v>1</v>
      </c>
      <c r="D1946" t="s">
        <v>3</v>
      </c>
      <c r="E1946" t="s">
        <v>84</v>
      </c>
      <c r="F1946" t="s">
        <v>85</v>
      </c>
      <c r="G1946" t="s">
        <v>16</v>
      </c>
      <c r="I1946">
        <v>2</v>
      </c>
      <c r="J1946">
        <v>3</v>
      </c>
      <c r="O1946">
        <v>5</v>
      </c>
    </row>
    <row r="1947" spans="1:15" x14ac:dyDescent="0.25">
      <c r="A1947" t="s">
        <v>54</v>
      </c>
      <c r="B1947" t="s">
        <v>57</v>
      </c>
      <c r="C1947" t="s">
        <v>1</v>
      </c>
      <c r="D1947" t="s">
        <v>3</v>
      </c>
      <c r="E1947" t="s">
        <v>86</v>
      </c>
      <c r="F1947" t="s">
        <v>85</v>
      </c>
      <c r="G1947" t="s">
        <v>18</v>
      </c>
      <c r="N1947">
        <v>1</v>
      </c>
      <c r="O1947">
        <v>1</v>
      </c>
    </row>
    <row r="1948" spans="1:15" x14ac:dyDescent="0.25">
      <c r="A1948" t="s">
        <v>54</v>
      </c>
      <c r="B1948" t="s">
        <v>57</v>
      </c>
      <c r="C1948" t="s">
        <v>1</v>
      </c>
      <c r="D1948" t="s">
        <v>3</v>
      </c>
      <c r="E1948" t="s">
        <v>86</v>
      </c>
      <c r="F1948" t="s">
        <v>85</v>
      </c>
      <c r="G1948" t="s">
        <v>16</v>
      </c>
      <c r="I1948">
        <v>2</v>
      </c>
      <c r="O1948">
        <v>2</v>
      </c>
    </row>
    <row r="1949" spans="1:15" x14ac:dyDescent="0.25">
      <c r="A1949" t="s">
        <v>54</v>
      </c>
      <c r="B1949" t="s">
        <v>57</v>
      </c>
      <c r="C1949" t="s">
        <v>1</v>
      </c>
      <c r="D1949" t="s">
        <v>3</v>
      </c>
      <c r="E1949" t="s">
        <v>86</v>
      </c>
      <c r="F1949" t="s">
        <v>87</v>
      </c>
      <c r="G1949" t="s">
        <v>18</v>
      </c>
      <c r="N1949">
        <v>2</v>
      </c>
      <c r="O1949">
        <v>2</v>
      </c>
    </row>
    <row r="1950" spans="1:15" x14ac:dyDescent="0.25">
      <c r="A1950" t="s">
        <v>54</v>
      </c>
      <c r="B1950" t="s">
        <v>57</v>
      </c>
      <c r="C1950" t="s">
        <v>1</v>
      </c>
      <c r="D1950" t="s">
        <v>3</v>
      </c>
      <c r="E1950" t="s">
        <v>88</v>
      </c>
      <c r="F1950" t="s">
        <v>85</v>
      </c>
      <c r="G1950" t="s">
        <v>18</v>
      </c>
      <c r="N1950">
        <v>2</v>
      </c>
      <c r="O1950">
        <v>2</v>
      </c>
    </row>
    <row r="1951" spans="1:15" x14ac:dyDescent="0.25">
      <c r="A1951" t="s">
        <v>54</v>
      </c>
      <c r="B1951" t="s">
        <v>57</v>
      </c>
      <c r="C1951" t="s">
        <v>1</v>
      </c>
      <c r="D1951" t="s">
        <v>3</v>
      </c>
      <c r="E1951" t="s">
        <v>88</v>
      </c>
      <c r="F1951" t="s">
        <v>85</v>
      </c>
      <c r="G1951" t="s">
        <v>16</v>
      </c>
      <c r="H1951">
        <v>3</v>
      </c>
      <c r="I1951">
        <v>6</v>
      </c>
      <c r="J1951">
        <v>1</v>
      </c>
      <c r="O1951">
        <v>10</v>
      </c>
    </row>
    <row r="1952" spans="1:15" x14ac:dyDescent="0.25">
      <c r="A1952" t="s">
        <v>54</v>
      </c>
      <c r="B1952" t="s">
        <v>57</v>
      </c>
      <c r="C1952" t="s">
        <v>1</v>
      </c>
      <c r="D1952" t="s">
        <v>3</v>
      </c>
      <c r="E1952" t="s">
        <v>88</v>
      </c>
      <c r="F1952" t="s">
        <v>87</v>
      </c>
      <c r="G1952" t="s">
        <v>18</v>
      </c>
      <c r="N1952">
        <v>1</v>
      </c>
      <c r="O1952">
        <v>1</v>
      </c>
    </row>
    <row r="1953" spans="1:15" x14ac:dyDescent="0.25">
      <c r="A1953" t="s">
        <v>54</v>
      </c>
      <c r="B1953" t="s">
        <v>57</v>
      </c>
      <c r="C1953" t="s">
        <v>1</v>
      </c>
      <c r="D1953" t="s">
        <v>3</v>
      </c>
      <c r="E1953" t="s">
        <v>89</v>
      </c>
      <c r="F1953" t="s">
        <v>87</v>
      </c>
      <c r="G1953" t="s">
        <v>18</v>
      </c>
      <c r="N1953">
        <v>1</v>
      </c>
      <c r="O1953">
        <v>1</v>
      </c>
    </row>
    <row r="1954" spans="1:15" x14ac:dyDescent="0.25">
      <c r="A1954" t="s">
        <v>54</v>
      </c>
      <c r="B1954" t="s">
        <v>57</v>
      </c>
      <c r="C1954" t="s">
        <v>1</v>
      </c>
      <c r="D1954" t="s">
        <v>3</v>
      </c>
      <c r="E1954" t="s">
        <v>90</v>
      </c>
      <c r="F1954" t="s">
        <v>85</v>
      </c>
      <c r="G1954" t="s">
        <v>18</v>
      </c>
      <c r="N1954">
        <v>2</v>
      </c>
      <c r="O1954">
        <v>2</v>
      </c>
    </row>
    <row r="1955" spans="1:15" x14ac:dyDescent="0.25">
      <c r="A1955" t="s">
        <v>54</v>
      </c>
      <c r="B1955" t="s">
        <v>57</v>
      </c>
      <c r="C1955" t="s">
        <v>1</v>
      </c>
      <c r="D1955" t="s">
        <v>3</v>
      </c>
      <c r="E1955" t="s">
        <v>90</v>
      </c>
      <c r="F1955" t="s">
        <v>85</v>
      </c>
      <c r="G1955" t="s">
        <v>16</v>
      </c>
      <c r="H1955">
        <v>3</v>
      </c>
      <c r="I1955">
        <v>1</v>
      </c>
      <c r="O1955">
        <v>4</v>
      </c>
    </row>
    <row r="1956" spans="1:15" x14ac:dyDescent="0.25">
      <c r="A1956" t="s">
        <v>54</v>
      </c>
      <c r="B1956" t="s">
        <v>57</v>
      </c>
      <c r="C1956" t="s">
        <v>1</v>
      </c>
      <c r="D1956" t="s">
        <v>3</v>
      </c>
      <c r="E1956" t="s">
        <v>91</v>
      </c>
      <c r="F1956" t="s">
        <v>85</v>
      </c>
      <c r="G1956" t="s">
        <v>18</v>
      </c>
      <c r="N1956">
        <v>11</v>
      </c>
      <c r="O1956">
        <v>11</v>
      </c>
    </row>
    <row r="1957" spans="1:15" x14ac:dyDescent="0.25">
      <c r="A1957" t="s">
        <v>54</v>
      </c>
      <c r="B1957" t="s">
        <v>57</v>
      </c>
      <c r="C1957" t="s">
        <v>1</v>
      </c>
      <c r="D1957" t="s">
        <v>3</v>
      </c>
      <c r="E1957" t="s">
        <v>91</v>
      </c>
      <c r="F1957" t="s">
        <v>85</v>
      </c>
      <c r="G1957" t="s">
        <v>16</v>
      </c>
      <c r="H1957">
        <v>9</v>
      </c>
      <c r="I1957">
        <v>9</v>
      </c>
      <c r="K1957">
        <v>1</v>
      </c>
      <c r="M1957">
        <v>1</v>
      </c>
      <c r="O1957">
        <v>20</v>
      </c>
    </row>
    <row r="1958" spans="1:15" x14ac:dyDescent="0.25">
      <c r="A1958" t="s">
        <v>54</v>
      </c>
      <c r="B1958" t="s">
        <v>57</v>
      </c>
      <c r="C1958" t="s">
        <v>1</v>
      </c>
      <c r="D1958" t="s">
        <v>3</v>
      </c>
      <c r="E1958" t="s">
        <v>92</v>
      </c>
      <c r="F1958" t="s">
        <v>87</v>
      </c>
      <c r="G1958" t="s">
        <v>18</v>
      </c>
      <c r="N1958">
        <v>1</v>
      </c>
      <c r="O1958">
        <v>1</v>
      </c>
    </row>
    <row r="1959" spans="1:15" x14ac:dyDescent="0.25">
      <c r="A1959" t="s">
        <v>54</v>
      </c>
      <c r="B1959" t="s">
        <v>57</v>
      </c>
      <c r="C1959" t="s">
        <v>1</v>
      </c>
      <c r="D1959" t="s">
        <v>3</v>
      </c>
      <c r="E1959" t="s">
        <v>93</v>
      </c>
      <c r="F1959" t="s">
        <v>85</v>
      </c>
      <c r="G1959" t="s">
        <v>16</v>
      </c>
      <c r="J1959">
        <v>1</v>
      </c>
      <c r="O1959">
        <v>1</v>
      </c>
    </row>
    <row r="1960" spans="1:15" x14ac:dyDescent="0.25">
      <c r="A1960" t="s">
        <v>54</v>
      </c>
      <c r="B1960" t="s">
        <v>57</v>
      </c>
      <c r="C1960" t="s">
        <v>1</v>
      </c>
      <c r="D1960" t="s">
        <v>3</v>
      </c>
      <c r="E1960" t="s">
        <v>94</v>
      </c>
      <c r="F1960" t="s">
        <v>85</v>
      </c>
      <c r="G1960" t="s">
        <v>16</v>
      </c>
      <c r="H1960">
        <v>2</v>
      </c>
      <c r="J1960">
        <v>1</v>
      </c>
      <c r="O1960">
        <v>3</v>
      </c>
    </row>
    <row r="1961" spans="1:15" x14ac:dyDescent="0.25">
      <c r="A1961" t="s">
        <v>54</v>
      </c>
      <c r="B1961" t="s">
        <v>57</v>
      </c>
      <c r="C1961" t="s">
        <v>1</v>
      </c>
      <c r="D1961" t="s">
        <v>3</v>
      </c>
      <c r="E1961" t="s">
        <v>95</v>
      </c>
      <c r="F1961" t="s">
        <v>85</v>
      </c>
      <c r="G1961" t="s">
        <v>18</v>
      </c>
      <c r="N1961">
        <v>2</v>
      </c>
      <c r="O1961">
        <v>2</v>
      </c>
    </row>
    <row r="1962" spans="1:15" x14ac:dyDescent="0.25">
      <c r="A1962" t="s">
        <v>54</v>
      </c>
      <c r="B1962" t="s">
        <v>57</v>
      </c>
      <c r="C1962" t="s">
        <v>1</v>
      </c>
      <c r="D1962" t="s">
        <v>3</v>
      </c>
      <c r="E1962" t="s">
        <v>95</v>
      </c>
      <c r="F1962" t="s">
        <v>85</v>
      </c>
      <c r="G1962" t="s">
        <v>16</v>
      </c>
      <c r="H1962">
        <v>2</v>
      </c>
      <c r="I1962">
        <v>2</v>
      </c>
      <c r="K1962">
        <v>1</v>
      </c>
      <c r="O1962">
        <v>5</v>
      </c>
    </row>
    <row r="1963" spans="1:15" x14ac:dyDescent="0.25">
      <c r="A1963" t="s">
        <v>54</v>
      </c>
      <c r="B1963" t="s">
        <v>57</v>
      </c>
      <c r="C1963" t="s">
        <v>1</v>
      </c>
      <c r="D1963" t="s">
        <v>3</v>
      </c>
      <c r="E1963" t="s">
        <v>95</v>
      </c>
      <c r="F1963" t="s">
        <v>87</v>
      </c>
      <c r="G1963" t="s">
        <v>18</v>
      </c>
      <c r="N1963">
        <v>1</v>
      </c>
      <c r="O1963">
        <v>1</v>
      </c>
    </row>
    <row r="1964" spans="1:15" x14ac:dyDescent="0.25">
      <c r="A1964" t="s">
        <v>54</v>
      </c>
      <c r="B1964" t="s">
        <v>57</v>
      </c>
      <c r="C1964" t="s">
        <v>1</v>
      </c>
      <c r="D1964" t="s">
        <v>3</v>
      </c>
      <c r="E1964" t="s">
        <v>95</v>
      </c>
      <c r="F1964" t="s">
        <v>87</v>
      </c>
      <c r="G1964" t="s">
        <v>16</v>
      </c>
      <c r="H1964">
        <v>2</v>
      </c>
      <c r="I1964">
        <v>1</v>
      </c>
      <c r="K1964">
        <v>1</v>
      </c>
      <c r="O1964">
        <v>4</v>
      </c>
    </row>
    <row r="1965" spans="1:15" x14ac:dyDescent="0.25">
      <c r="A1965" t="s">
        <v>54</v>
      </c>
      <c r="B1965" t="s">
        <v>57</v>
      </c>
      <c r="C1965" t="s">
        <v>1</v>
      </c>
      <c r="D1965" t="s">
        <v>3</v>
      </c>
      <c r="E1965" t="s">
        <v>95</v>
      </c>
      <c r="F1965" t="s">
        <v>96</v>
      </c>
      <c r="G1965" t="s">
        <v>18</v>
      </c>
      <c r="N1965">
        <v>2</v>
      </c>
      <c r="O1965">
        <v>2</v>
      </c>
    </row>
    <row r="1966" spans="1:15" x14ac:dyDescent="0.25">
      <c r="A1966" t="s">
        <v>54</v>
      </c>
      <c r="B1966" t="s">
        <v>57</v>
      </c>
      <c r="C1966" t="s">
        <v>1</v>
      </c>
      <c r="D1966" t="s">
        <v>3</v>
      </c>
      <c r="E1966" t="s">
        <v>97</v>
      </c>
      <c r="F1966" t="s">
        <v>87</v>
      </c>
      <c r="G1966" t="s">
        <v>18</v>
      </c>
      <c r="N1966">
        <v>1</v>
      </c>
      <c r="O1966">
        <v>1</v>
      </c>
    </row>
    <row r="1967" spans="1:15" x14ac:dyDescent="0.25">
      <c r="A1967" t="s">
        <v>54</v>
      </c>
      <c r="B1967" t="s">
        <v>57</v>
      </c>
      <c r="C1967" t="s">
        <v>1</v>
      </c>
      <c r="D1967" t="s">
        <v>3</v>
      </c>
      <c r="E1967" t="s">
        <v>97</v>
      </c>
      <c r="F1967" t="s">
        <v>87</v>
      </c>
      <c r="G1967" t="s">
        <v>16</v>
      </c>
      <c r="I1967">
        <v>1</v>
      </c>
      <c r="J1967">
        <v>1</v>
      </c>
      <c r="K1967">
        <v>1</v>
      </c>
      <c r="O1967">
        <v>3</v>
      </c>
    </row>
    <row r="1968" spans="1:15" x14ac:dyDescent="0.25">
      <c r="A1968" t="s">
        <v>54</v>
      </c>
      <c r="B1968" t="s">
        <v>57</v>
      </c>
      <c r="C1968" t="s">
        <v>1</v>
      </c>
      <c r="D1968" t="s">
        <v>3</v>
      </c>
      <c r="E1968" t="s">
        <v>98</v>
      </c>
      <c r="F1968" t="s">
        <v>85</v>
      </c>
      <c r="G1968" t="s">
        <v>16</v>
      </c>
      <c r="H1968">
        <v>1</v>
      </c>
      <c r="J1968">
        <v>2</v>
      </c>
      <c r="O1968">
        <v>3</v>
      </c>
    </row>
    <row r="1969" spans="1:15" x14ac:dyDescent="0.25">
      <c r="A1969" t="s">
        <v>54</v>
      </c>
      <c r="B1969" t="s">
        <v>57</v>
      </c>
      <c r="C1969" t="s">
        <v>1</v>
      </c>
      <c r="D1969" t="s">
        <v>3</v>
      </c>
      <c r="E1969" t="s">
        <v>98</v>
      </c>
      <c r="F1969" t="s">
        <v>87</v>
      </c>
      <c r="G1969" t="s">
        <v>18</v>
      </c>
      <c r="N1969">
        <v>4</v>
      </c>
      <c r="O1969">
        <v>4</v>
      </c>
    </row>
    <row r="1970" spans="1:15" x14ac:dyDescent="0.25">
      <c r="A1970" t="s">
        <v>54</v>
      </c>
      <c r="B1970" t="s">
        <v>57</v>
      </c>
      <c r="C1970" t="s">
        <v>1</v>
      </c>
      <c r="D1970" t="s">
        <v>3</v>
      </c>
      <c r="E1970" t="s">
        <v>98</v>
      </c>
      <c r="F1970" t="s">
        <v>87</v>
      </c>
      <c r="G1970" t="s">
        <v>16</v>
      </c>
      <c r="J1970">
        <v>1</v>
      </c>
      <c r="O1970">
        <v>1</v>
      </c>
    </row>
    <row r="1971" spans="1:15" x14ac:dyDescent="0.25">
      <c r="A1971" t="s">
        <v>54</v>
      </c>
      <c r="B1971" t="s">
        <v>57</v>
      </c>
      <c r="C1971" t="s">
        <v>1</v>
      </c>
      <c r="D1971" t="s">
        <v>3</v>
      </c>
      <c r="E1971" t="s">
        <v>99</v>
      </c>
      <c r="F1971" t="s">
        <v>85</v>
      </c>
      <c r="G1971" t="s">
        <v>18</v>
      </c>
      <c r="N1971">
        <v>5</v>
      </c>
      <c r="O1971">
        <v>5</v>
      </c>
    </row>
    <row r="1972" spans="1:15" x14ac:dyDescent="0.25">
      <c r="A1972" t="s">
        <v>54</v>
      </c>
      <c r="B1972" t="s">
        <v>57</v>
      </c>
      <c r="C1972" t="s">
        <v>1</v>
      </c>
      <c r="D1972" t="s">
        <v>3</v>
      </c>
      <c r="E1972" t="s">
        <v>99</v>
      </c>
      <c r="F1972" t="s">
        <v>85</v>
      </c>
      <c r="G1972" t="s">
        <v>16</v>
      </c>
      <c r="H1972">
        <v>8</v>
      </c>
      <c r="I1972">
        <v>5</v>
      </c>
      <c r="J1972">
        <v>2</v>
      </c>
      <c r="O1972">
        <v>15</v>
      </c>
    </row>
    <row r="1973" spans="1:15" x14ac:dyDescent="0.25">
      <c r="A1973" t="s">
        <v>54</v>
      </c>
      <c r="B1973" t="s">
        <v>57</v>
      </c>
      <c r="C1973" t="s">
        <v>1</v>
      </c>
      <c r="D1973" t="s">
        <v>3</v>
      </c>
      <c r="E1973" t="s">
        <v>99</v>
      </c>
      <c r="F1973" t="s">
        <v>87</v>
      </c>
      <c r="G1973" t="s">
        <v>18</v>
      </c>
      <c r="N1973">
        <v>2</v>
      </c>
      <c r="O1973">
        <v>2</v>
      </c>
    </row>
    <row r="1974" spans="1:15" x14ac:dyDescent="0.25">
      <c r="A1974" t="s">
        <v>54</v>
      </c>
      <c r="B1974" t="s">
        <v>57</v>
      </c>
      <c r="C1974" t="s">
        <v>1</v>
      </c>
      <c r="D1974" t="s">
        <v>3</v>
      </c>
      <c r="E1974" t="s">
        <v>100</v>
      </c>
      <c r="F1974" t="s">
        <v>85</v>
      </c>
      <c r="G1974" t="s">
        <v>18</v>
      </c>
      <c r="N1974">
        <v>2</v>
      </c>
      <c r="O1974">
        <v>2</v>
      </c>
    </row>
    <row r="1975" spans="1:15" x14ac:dyDescent="0.25">
      <c r="A1975" t="s">
        <v>54</v>
      </c>
      <c r="B1975" t="s">
        <v>57</v>
      </c>
      <c r="C1975" t="s">
        <v>1</v>
      </c>
      <c r="D1975" t="s">
        <v>3</v>
      </c>
      <c r="E1975" t="s">
        <v>100</v>
      </c>
      <c r="F1975" t="s">
        <v>85</v>
      </c>
      <c r="G1975" t="s">
        <v>16</v>
      </c>
      <c r="H1975">
        <v>1</v>
      </c>
      <c r="I1975">
        <v>2</v>
      </c>
      <c r="O1975">
        <v>3</v>
      </c>
    </row>
    <row r="1976" spans="1:15" x14ac:dyDescent="0.25">
      <c r="A1976" t="s">
        <v>54</v>
      </c>
      <c r="B1976" t="s">
        <v>57</v>
      </c>
      <c r="C1976" t="s">
        <v>1</v>
      </c>
      <c r="D1976" t="s">
        <v>3</v>
      </c>
      <c r="E1976" t="s">
        <v>100</v>
      </c>
      <c r="F1976" t="s">
        <v>87</v>
      </c>
      <c r="G1976" t="s">
        <v>18</v>
      </c>
      <c r="N1976">
        <v>5</v>
      </c>
      <c r="O1976">
        <v>5</v>
      </c>
    </row>
    <row r="1977" spans="1:15" x14ac:dyDescent="0.25">
      <c r="A1977" t="s">
        <v>54</v>
      </c>
      <c r="B1977" t="s">
        <v>57</v>
      </c>
      <c r="C1977" t="s">
        <v>1</v>
      </c>
      <c r="D1977" t="s">
        <v>3</v>
      </c>
      <c r="E1977" t="s">
        <v>101</v>
      </c>
      <c r="F1977" t="s">
        <v>85</v>
      </c>
      <c r="G1977" t="s">
        <v>18</v>
      </c>
      <c r="N1977">
        <v>3</v>
      </c>
      <c r="O1977">
        <v>3</v>
      </c>
    </row>
    <row r="1978" spans="1:15" x14ac:dyDescent="0.25">
      <c r="A1978" t="s">
        <v>54</v>
      </c>
      <c r="B1978" t="s">
        <v>57</v>
      </c>
      <c r="C1978" t="s">
        <v>1</v>
      </c>
      <c r="D1978" t="s">
        <v>3</v>
      </c>
      <c r="E1978" t="s">
        <v>101</v>
      </c>
      <c r="F1978" t="s">
        <v>85</v>
      </c>
      <c r="G1978" t="s">
        <v>16</v>
      </c>
      <c r="H1978">
        <v>2</v>
      </c>
      <c r="O1978">
        <v>2</v>
      </c>
    </row>
    <row r="1979" spans="1:15" x14ac:dyDescent="0.25">
      <c r="A1979" t="s">
        <v>54</v>
      </c>
      <c r="B1979" t="s">
        <v>57</v>
      </c>
      <c r="C1979" t="s">
        <v>1</v>
      </c>
      <c r="D1979" t="s">
        <v>3</v>
      </c>
      <c r="E1979" t="s">
        <v>102</v>
      </c>
      <c r="F1979" t="s">
        <v>85</v>
      </c>
      <c r="G1979" t="s">
        <v>16</v>
      </c>
      <c r="H1979">
        <v>6</v>
      </c>
      <c r="I1979">
        <v>2</v>
      </c>
      <c r="O1979">
        <v>8</v>
      </c>
    </row>
    <row r="1980" spans="1:15" x14ac:dyDescent="0.25">
      <c r="A1980" t="s">
        <v>54</v>
      </c>
      <c r="B1980" t="s">
        <v>57</v>
      </c>
      <c r="C1980" t="s">
        <v>1</v>
      </c>
      <c r="D1980" t="s">
        <v>3</v>
      </c>
      <c r="E1980" t="s">
        <v>103</v>
      </c>
      <c r="F1980" t="s">
        <v>96</v>
      </c>
      <c r="G1980" t="s">
        <v>18</v>
      </c>
      <c r="N1980">
        <v>3</v>
      </c>
      <c r="O1980">
        <v>3</v>
      </c>
    </row>
    <row r="1981" spans="1:15" x14ac:dyDescent="0.25">
      <c r="A1981" t="s">
        <v>54</v>
      </c>
      <c r="B1981" t="s">
        <v>57</v>
      </c>
      <c r="C1981" t="s">
        <v>1</v>
      </c>
      <c r="D1981" t="s">
        <v>3</v>
      </c>
      <c r="E1981" t="s">
        <v>103</v>
      </c>
      <c r="F1981" t="s">
        <v>96</v>
      </c>
      <c r="G1981" t="s">
        <v>16</v>
      </c>
      <c r="H1981">
        <v>1</v>
      </c>
      <c r="I1981">
        <v>2</v>
      </c>
      <c r="O1981">
        <v>3</v>
      </c>
    </row>
    <row r="1982" spans="1:15" x14ac:dyDescent="0.25">
      <c r="A1982" t="s">
        <v>54</v>
      </c>
      <c r="B1982" t="s">
        <v>57</v>
      </c>
      <c r="C1982" t="s">
        <v>1</v>
      </c>
      <c r="D1982" t="s">
        <v>3</v>
      </c>
      <c r="E1982" t="s">
        <v>103</v>
      </c>
      <c r="F1982" t="s">
        <v>104</v>
      </c>
      <c r="G1982" t="s">
        <v>18</v>
      </c>
      <c r="N1982">
        <v>2</v>
      </c>
      <c r="O1982">
        <v>2</v>
      </c>
    </row>
    <row r="1983" spans="1:15" x14ac:dyDescent="0.25">
      <c r="A1983" t="s">
        <v>54</v>
      </c>
      <c r="B1983" t="s">
        <v>57</v>
      </c>
      <c r="C1983" t="s">
        <v>1</v>
      </c>
      <c r="D1983" t="s">
        <v>3</v>
      </c>
      <c r="E1983" t="s">
        <v>105</v>
      </c>
      <c r="F1983" t="s">
        <v>96</v>
      </c>
      <c r="G1983" t="s">
        <v>18</v>
      </c>
      <c r="N1983">
        <v>2</v>
      </c>
      <c r="O1983">
        <v>2</v>
      </c>
    </row>
    <row r="1984" spans="1:15" x14ac:dyDescent="0.25">
      <c r="A1984" t="s">
        <v>54</v>
      </c>
      <c r="B1984" t="s">
        <v>57</v>
      </c>
      <c r="C1984" t="s">
        <v>1</v>
      </c>
      <c r="D1984" t="s">
        <v>3</v>
      </c>
      <c r="E1984" t="s">
        <v>105</v>
      </c>
      <c r="F1984" t="s">
        <v>96</v>
      </c>
      <c r="G1984" t="s">
        <v>16</v>
      </c>
      <c r="I1984">
        <v>1</v>
      </c>
      <c r="K1984">
        <v>1</v>
      </c>
      <c r="O1984">
        <v>2</v>
      </c>
    </row>
    <row r="1985" spans="1:15" x14ac:dyDescent="0.25">
      <c r="A1985" t="s">
        <v>54</v>
      </c>
      <c r="B1985" t="s">
        <v>57</v>
      </c>
      <c r="C1985" t="s">
        <v>1</v>
      </c>
      <c r="D1985" t="s">
        <v>3</v>
      </c>
      <c r="E1985" t="s">
        <v>105</v>
      </c>
      <c r="F1985" t="s">
        <v>104</v>
      </c>
      <c r="G1985" t="s">
        <v>18</v>
      </c>
      <c r="N1985">
        <v>4</v>
      </c>
      <c r="O1985">
        <v>4</v>
      </c>
    </row>
    <row r="1986" spans="1:15" x14ac:dyDescent="0.25">
      <c r="A1986" t="s">
        <v>54</v>
      </c>
      <c r="B1986" t="s">
        <v>57</v>
      </c>
      <c r="C1986" t="s">
        <v>1</v>
      </c>
      <c r="D1986" t="s">
        <v>3</v>
      </c>
      <c r="E1986" t="s">
        <v>105</v>
      </c>
      <c r="F1986" t="s">
        <v>104</v>
      </c>
      <c r="G1986" t="s">
        <v>16</v>
      </c>
      <c r="I1986">
        <v>1</v>
      </c>
      <c r="O1986">
        <v>1</v>
      </c>
    </row>
    <row r="1987" spans="1:15" x14ac:dyDescent="0.25">
      <c r="A1987" t="s">
        <v>54</v>
      </c>
      <c r="B1987" t="s">
        <v>57</v>
      </c>
      <c r="C1987" t="s">
        <v>1</v>
      </c>
      <c r="D1987" t="s">
        <v>3</v>
      </c>
      <c r="E1987" t="s">
        <v>106</v>
      </c>
      <c r="F1987" t="s">
        <v>85</v>
      </c>
      <c r="G1987" t="s">
        <v>18</v>
      </c>
      <c r="N1987">
        <v>5</v>
      </c>
      <c r="O1987">
        <v>5</v>
      </c>
    </row>
    <row r="1988" spans="1:15" x14ac:dyDescent="0.25">
      <c r="A1988" t="s">
        <v>54</v>
      </c>
      <c r="B1988" t="s">
        <v>57</v>
      </c>
      <c r="C1988" t="s">
        <v>1</v>
      </c>
      <c r="D1988" t="s">
        <v>3</v>
      </c>
      <c r="E1988" t="s">
        <v>106</v>
      </c>
      <c r="F1988" t="s">
        <v>85</v>
      </c>
      <c r="G1988" t="s">
        <v>16</v>
      </c>
      <c r="H1988">
        <v>9</v>
      </c>
      <c r="O1988">
        <v>9</v>
      </c>
    </row>
    <row r="1989" spans="1:15" x14ac:dyDescent="0.25">
      <c r="A1989" t="s">
        <v>54</v>
      </c>
      <c r="B1989" t="s">
        <v>57</v>
      </c>
      <c r="C1989" t="s">
        <v>1</v>
      </c>
      <c r="D1989" t="s">
        <v>3</v>
      </c>
      <c r="E1989" t="s">
        <v>106</v>
      </c>
      <c r="F1989" t="s">
        <v>87</v>
      </c>
      <c r="G1989" t="s">
        <v>18</v>
      </c>
      <c r="N1989">
        <v>1</v>
      </c>
      <c r="O1989">
        <v>1</v>
      </c>
    </row>
    <row r="1990" spans="1:15" x14ac:dyDescent="0.25">
      <c r="A1990" t="s">
        <v>54</v>
      </c>
      <c r="B1990" t="s">
        <v>57</v>
      </c>
      <c r="C1990" t="s">
        <v>1</v>
      </c>
      <c r="D1990" t="s">
        <v>3</v>
      </c>
      <c r="E1990" t="s">
        <v>107</v>
      </c>
      <c r="F1990" t="s">
        <v>85</v>
      </c>
      <c r="G1990" t="s">
        <v>16</v>
      </c>
      <c r="M1990">
        <v>1</v>
      </c>
      <c r="O1990">
        <v>1</v>
      </c>
    </row>
    <row r="1991" spans="1:15" x14ac:dyDescent="0.25">
      <c r="A1991" t="s">
        <v>54</v>
      </c>
      <c r="B1991" t="s">
        <v>57</v>
      </c>
      <c r="C1991" t="s">
        <v>1</v>
      </c>
      <c r="D1991" t="s">
        <v>3</v>
      </c>
      <c r="E1991" t="s">
        <v>108</v>
      </c>
      <c r="F1991" t="s">
        <v>85</v>
      </c>
      <c r="G1991" t="s">
        <v>16</v>
      </c>
      <c r="H1991">
        <v>2</v>
      </c>
      <c r="I1991">
        <v>2</v>
      </c>
      <c r="O1991">
        <v>4</v>
      </c>
    </row>
    <row r="1992" spans="1:15" x14ac:dyDescent="0.25">
      <c r="A1992" t="s">
        <v>54</v>
      </c>
      <c r="B1992" t="s">
        <v>57</v>
      </c>
      <c r="C1992" t="s">
        <v>1</v>
      </c>
      <c r="D1992" t="s">
        <v>3</v>
      </c>
      <c r="E1992" t="s">
        <v>108</v>
      </c>
      <c r="F1992" t="s">
        <v>87</v>
      </c>
      <c r="G1992" t="s">
        <v>18</v>
      </c>
      <c r="N1992">
        <v>3</v>
      </c>
      <c r="O1992">
        <v>3</v>
      </c>
    </row>
    <row r="1993" spans="1:15" x14ac:dyDescent="0.25">
      <c r="A1993" t="s">
        <v>54</v>
      </c>
      <c r="B1993" t="s">
        <v>57</v>
      </c>
      <c r="C1993" t="s">
        <v>1</v>
      </c>
      <c r="D1993" t="s">
        <v>3</v>
      </c>
      <c r="E1993" t="s">
        <v>109</v>
      </c>
      <c r="F1993" t="s">
        <v>85</v>
      </c>
      <c r="G1993" t="s">
        <v>16</v>
      </c>
      <c r="I1993">
        <v>2</v>
      </c>
      <c r="O1993">
        <v>2</v>
      </c>
    </row>
    <row r="1994" spans="1:15" x14ac:dyDescent="0.25">
      <c r="A1994" t="s">
        <v>54</v>
      </c>
      <c r="B1994" t="s">
        <v>57</v>
      </c>
      <c r="C1994" t="s">
        <v>1</v>
      </c>
      <c r="D1994" t="s">
        <v>3</v>
      </c>
      <c r="E1994" t="s">
        <v>109</v>
      </c>
      <c r="F1994" t="s">
        <v>87</v>
      </c>
      <c r="G1994" t="s">
        <v>16</v>
      </c>
      <c r="H1994">
        <v>1</v>
      </c>
      <c r="O1994">
        <v>1</v>
      </c>
    </row>
    <row r="1995" spans="1:15" x14ac:dyDescent="0.25">
      <c r="A1995" t="s">
        <v>54</v>
      </c>
      <c r="B1995" t="s">
        <v>57</v>
      </c>
      <c r="C1995" t="s">
        <v>1</v>
      </c>
      <c r="D1995" t="s">
        <v>3</v>
      </c>
      <c r="E1995" t="s">
        <v>110</v>
      </c>
      <c r="F1995" t="s">
        <v>85</v>
      </c>
      <c r="G1995" t="s">
        <v>18</v>
      </c>
      <c r="N1995">
        <v>1</v>
      </c>
      <c r="O1995">
        <v>1</v>
      </c>
    </row>
    <row r="1996" spans="1:15" x14ac:dyDescent="0.25">
      <c r="A1996" t="s">
        <v>54</v>
      </c>
      <c r="B1996" t="s">
        <v>57</v>
      </c>
      <c r="C1996" t="s">
        <v>1</v>
      </c>
      <c r="D1996" t="s">
        <v>3</v>
      </c>
      <c r="E1996" t="s">
        <v>111</v>
      </c>
      <c r="F1996" t="s">
        <v>87</v>
      </c>
      <c r="G1996" t="s">
        <v>18</v>
      </c>
      <c r="N1996">
        <v>1</v>
      </c>
      <c r="O1996">
        <v>1</v>
      </c>
    </row>
    <row r="1997" spans="1:15" x14ac:dyDescent="0.25">
      <c r="A1997" t="s">
        <v>54</v>
      </c>
      <c r="B1997" t="s">
        <v>57</v>
      </c>
      <c r="C1997" t="s">
        <v>1</v>
      </c>
      <c r="D1997" t="s">
        <v>3</v>
      </c>
      <c r="E1997" t="s">
        <v>111</v>
      </c>
      <c r="F1997" t="s">
        <v>87</v>
      </c>
      <c r="G1997" t="s">
        <v>16</v>
      </c>
      <c r="H1997">
        <v>3</v>
      </c>
      <c r="O1997">
        <v>3</v>
      </c>
    </row>
    <row r="1998" spans="1:15" x14ac:dyDescent="0.25">
      <c r="A1998" t="s">
        <v>54</v>
      </c>
      <c r="B1998" t="s">
        <v>57</v>
      </c>
      <c r="C1998" t="s">
        <v>1</v>
      </c>
      <c r="D1998" t="s">
        <v>3</v>
      </c>
      <c r="E1998" t="s">
        <v>112</v>
      </c>
      <c r="F1998" t="s">
        <v>85</v>
      </c>
      <c r="G1998" t="s">
        <v>18</v>
      </c>
      <c r="N1998">
        <v>2</v>
      </c>
      <c r="O1998">
        <v>2</v>
      </c>
    </row>
    <row r="1999" spans="1:15" x14ac:dyDescent="0.25">
      <c r="A1999" t="s">
        <v>54</v>
      </c>
      <c r="B1999" t="s">
        <v>57</v>
      </c>
      <c r="C1999" t="s">
        <v>1</v>
      </c>
      <c r="D1999" t="s">
        <v>3</v>
      </c>
      <c r="E1999" t="s">
        <v>112</v>
      </c>
      <c r="F1999" t="s">
        <v>85</v>
      </c>
      <c r="G1999" t="s">
        <v>16</v>
      </c>
      <c r="H1999">
        <v>2</v>
      </c>
      <c r="I1999">
        <v>4</v>
      </c>
      <c r="O1999">
        <v>6</v>
      </c>
    </row>
    <row r="2000" spans="1:15" x14ac:dyDescent="0.25">
      <c r="A2000" t="s">
        <v>54</v>
      </c>
      <c r="B2000" t="s">
        <v>57</v>
      </c>
      <c r="C2000" t="s">
        <v>1</v>
      </c>
      <c r="D2000" t="s">
        <v>3</v>
      </c>
      <c r="E2000" t="s">
        <v>112</v>
      </c>
      <c r="F2000" t="s">
        <v>87</v>
      </c>
      <c r="G2000" t="s">
        <v>18</v>
      </c>
      <c r="N2000">
        <v>2</v>
      </c>
      <c r="O2000">
        <v>2</v>
      </c>
    </row>
    <row r="2001" spans="1:15" x14ac:dyDescent="0.25">
      <c r="A2001" t="s">
        <v>54</v>
      </c>
      <c r="B2001" t="s">
        <v>57</v>
      </c>
      <c r="C2001" t="s">
        <v>1</v>
      </c>
      <c r="D2001" t="s">
        <v>3</v>
      </c>
      <c r="E2001" t="s">
        <v>113</v>
      </c>
      <c r="F2001" t="s">
        <v>85</v>
      </c>
      <c r="G2001" t="s">
        <v>18</v>
      </c>
      <c r="N2001">
        <v>1</v>
      </c>
      <c r="O2001">
        <v>1</v>
      </c>
    </row>
    <row r="2002" spans="1:15" x14ac:dyDescent="0.25">
      <c r="A2002" t="s">
        <v>54</v>
      </c>
      <c r="B2002" t="s">
        <v>57</v>
      </c>
      <c r="C2002" t="s">
        <v>1</v>
      </c>
      <c r="D2002" t="s">
        <v>3</v>
      </c>
      <c r="E2002" t="s">
        <v>114</v>
      </c>
      <c r="F2002" t="s">
        <v>96</v>
      </c>
      <c r="G2002" t="s">
        <v>18</v>
      </c>
      <c r="N2002">
        <v>3</v>
      </c>
      <c r="O2002">
        <v>3</v>
      </c>
    </row>
    <row r="2003" spans="1:15" x14ac:dyDescent="0.25">
      <c r="A2003" t="s">
        <v>54</v>
      </c>
      <c r="B2003" t="s">
        <v>57</v>
      </c>
      <c r="C2003" t="s">
        <v>1</v>
      </c>
      <c r="D2003" t="s">
        <v>3</v>
      </c>
      <c r="E2003" t="s">
        <v>114</v>
      </c>
      <c r="F2003" t="s">
        <v>96</v>
      </c>
      <c r="G2003" t="s">
        <v>16</v>
      </c>
      <c r="H2003">
        <v>10</v>
      </c>
      <c r="I2003">
        <v>1</v>
      </c>
      <c r="O2003">
        <v>11</v>
      </c>
    </row>
    <row r="2004" spans="1:15" x14ac:dyDescent="0.25">
      <c r="A2004" t="s">
        <v>54</v>
      </c>
      <c r="B2004" t="s">
        <v>57</v>
      </c>
      <c r="C2004" t="s">
        <v>1</v>
      </c>
      <c r="D2004" t="s">
        <v>3</v>
      </c>
      <c r="E2004" t="s">
        <v>115</v>
      </c>
      <c r="F2004" t="s">
        <v>87</v>
      </c>
      <c r="G2004" t="s">
        <v>18</v>
      </c>
      <c r="N2004">
        <v>2</v>
      </c>
      <c r="O2004">
        <v>2</v>
      </c>
    </row>
    <row r="2005" spans="1:15" x14ac:dyDescent="0.25">
      <c r="A2005" t="s">
        <v>54</v>
      </c>
      <c r="B2005" t="s">
        <v>57</v>
      </c>
      <c r="C2005" t="s">
        <v>1</v>
      </c>
      <c r="D2005" t="s">
        <v>3</v>
      </c>
      <c r="E2005" t="s">
        <v>116</v>
      </c>
      <c r="F2005" t="s">
        <v>85</v>
      </c>
      <c r="G2005" t="s">
        <v>16</v>
      </c>
      <c r="H2005">
        <v>7</v>
      </c>
      <c r="I2005">
        <v>6</v>
      </c>
      <c r="J2005">
        <v>1</v>
      </c>
      <c r="O2005">
        <v>14</v>
      </c>
    </row>
    <row r="2006" spans="1:15" x14ac:dyDescent="0.25">
      <c r="A2006" t="s">
        <v>54</v>
      </c>
      <c r="B2006" t="s">
        <v>57</v>
      </c>
      <c r="C2006" t="s">
        <v>1</v>
      </c>
      <c r="D2006" t="s">
        <v>3</v>
      </c>
      <c r="E2006" t="s">
        <v>117</v>
      </c>
      <c r="F2006" t="s">
        <v>85</v>
      </c>
      <c r="G2006" t="s">
        <v>18</v>
      </c>
      <c r="N2006">
        <v>1</v>
      </c>
      <c r="O2006">
        <v>1</v>
      </c>
    </row>
    <row r="2007" spans="1:15" x14ac:dyDescent="0.25">
      <c r="A2007" t="s">
        <v>54</v>
      </c>
      <c r="B2007" t="s">
        <v>57</v>
      </c>
      <c r="C2007" t="s">
        <v>1</v>
      </c>
      <c r="D2007" t="s">
        <v>3</v>
      </c>
      <c r="E2007" t="s">
        <v>118</v>
      </c>
      <c r="F2007" t="s">
        <v>85</v>
      </c>
      <c r="G2007" t="s">
        <v>16</v>
      </c>
      <c r="I2007">
        <v>5</v>
      </c>
      <c r="K2007">
        <v>1</v>
      </c>
      <c r="O2007">
        <v>6</v>
      </c>
    </row>
    <row r="2008" spans="1:15" x14ac:dyDescent="0.25">
      <c r="A2008" t="s">
        <v>54</v>
      </c>
      <c r="B2008" t="s">
        <v>57</v>
      </c>
      <c r="C2008" t="s">
        <v>1</v>
      </c>
      <c r="D2008" t="s">
        <v>3</v>
      </c>
      <c r="E2008" t="s">
        <v>119</v>
      </c>
      <c r="F2008" t="s">
        <v>85</v>
      </c>
      <c r="G2008" t="s">
        <v>18</v>
      </c>
      <c r="N2008">
        <v>4</v>
      </c>
      <c r="O2008">
        <v>4</v>
      </c>
    </row>
    <row r="2009" spans="1:15" x14ac:dyDescent="0.25">
      <c r="A2009" t="s">
        <v>54</v>
      </c>
      <c r="B2009" t="s">
        <v>57</v>
      </c>
      <c r="C2009" t="s">
        <v>1</v>
      </c>
      <c r="D2009" t="s">
        <v>3</v>
      </c>
      <c r="E2009" t="s">
        <v>120</v>
      </c>
      <c r="F2009" t="s">
        <v>85</v>
      </c>
      <c r="G2009" t="s">
        <v>16</v>
      </c>
      <c r="I2009">
        <v>1</v>
      </c>
      <c r="L2009">
        <v>1</v>
      </c>
      <c r="O2009">
        <v>2</v>
      </c>
    </row>
    <row r="2010" spans="1:15" x14ac:dyDescent="0.25">
      <c r="A2010" t="s">
        <v>54</v>
      </c>
      <c r="B2010" t="s">
        <v>57</v>
      </c>
      <c r="C2010" t="s">
        <v>1</v>
      </c>
      <c r="D2010" t="s">
        <v>3</v>
      </c>
      <c r="E2010" t="s">
        <v>121</v>
      </c>
      <c r="F2010" t="s">
        <v>96</v>
      </c>
      <c r="G2010" t="s">
        <v>18</v>
      </c>
      <c r="N2010">
        <v>20</v>
      </c>
      <c r="O2010">
        <v>20</v>
      </c>
    </row>
    <row r="2011" spans="1:15" x14ac:dyDescent="0.25">
      <c r="A2011" t="s">
        <v>54</v>
      </c>
      <c r="B2011" t="s">
        <v>57</v>
      </c>
      <c r="C2011" t="s">
        <v>1</v>
      </c>
      <c r="D2011" t="s">
        <v>3</v>
      </c>
      <c r="E2011" t="s">
        <v>121</v>
      </c>
      <c r="F2011" t="s">
        <v>96</v>
      </c>
      <c r="G2011" t="s">
        <v>16</v>
      </c>
      <c r="H2011">
        <v>10</v>
      </c>
      <c r="I2011">
        <v>1</v>
      </c>
      <c r="O2011">
        <v>11</v>
      </c>
    </row>
    <row r="2012" spans="1:15" x14ac:dyDescent="0.25">
      <c r="A2012" t="s">
        <v>54</v>
      </c>
      <c r="B2012" t="s">
        <v>58</v>
      </c>
      <c r="C2012" t="s">
        <v>1</v>
      </c>
      <c r="D2012" t="s">
        <v>3</v>
      </c>
      <c r="E2012" t="s">
        <v>84</v>
      </c>
      <c r="F2012" t="s">
        <v>85</v>
      </c>
      <c r="G2012" t="s">
        <v>18</v>
      </c>
      <c r="N2012">
        <v>8</v>
      </c>
      <c r="O2012">
        <v>8</v>
      </c>
    </row>
    <row r="2013" spans="1:15" x14ac:dyDescent="0.25">
      <c r="A2013" t="s">
        <v>54</v>
      </c>
      <c r="B2013" t="s">
        <v>58</v>
      </c>
      <c r="C2013" t="s">
        <v>1</v>
      </c>
      <c r="D2013" t="s">
        <v>3</v>
      </c>
      <c r="E2013" t="s">
        <v>84</v>
      </c>
      <c r="F2013" t="s">
        <v>85</v>
      </c>
      <c r="G2013" t="s">
        <v>16</v>
      </c>
      <c r="H2013">
        <v>2</v>
      </c>
      <c r="I2013">
        <v>2</v>
      </c>
      <c r="K2013">
        <v>1</v>
      </c>
      <c r="O2013">
        <v>5</v>
      </c>
    </row>
    <row r="2014" spans="1:15" x14ac:dyDescent="0.25">
      <c r="A2014" t="s">
        <v>54</v>
      </c>
      <c r="B2014" t="s">
        <v>58</v>
      </c>
      <c r="C2014" t="s">
        <v>1</v>
      </c>
      <c r="D2014" t="s">
        <v>3</v>
      </c>
      <c r="E2014" t="s">
        <v>86</v>
      </c>
      <c r="F2014" t="s">
        <v>85</v>
      </c>
      <c r="G2014" t="s">
        <v>18</v>
      </c>
      <c r="N2014">
        <v>1</v>
      </c>
      <c r="O2014">
        <v>1</v>
      </c>
    </row>
    <row r="2015" spans="1:15" x14ac:dyDescent="0.25">
      <c r="A2015" t="s">
        <v>54</v>
      </c>
      <c r="B2015" t="s">
        <v>58</v>
      </c>
      <c r="C2015" t="s">
        <v>1</v>
      </c>
      <c r="D2015" t="s">
        <v>3</v>
      </c>
      <c r="E2015" t="s">
        <v>86</v>
      </c>
      <c r="F2015" t="s">
        <v>85</v>
      </c>
      <c r="G2015" t="s">
        <v>16</v>
      </c>
      <c r="I2015">
        <v>1</v>
      </c>
      <c r="K2015">
        <v>1</v>
      </c>
      <c r="O2015">
        <v>2</v>
      </c>
    </row>
    <row r="2016" spans="1:15" x14ac:dyDescent="0.25">
      <c r="A2016" t="s">
        <v>54</v>
      </c>
      <c r="B2016" t="s">
        <v>58</v>
      </c>
      <c r="C2016" t="s">
        <v>1</v>
      </c>
      <c r="D2016" t="s">
        <v>3</v>
      </c>
      <c r="E2016" t="s">
        <v>86</v>
      </c>
      <c r="F2016" t="s">
        <v>87</v>
      </c>
      <c r="G2016" t="s">
        <v>18</v>
      </c>
      <c r="N2016">
        <v>2</v>
      </c>
      <c r="O2016">
        <v>2</v>
      </c>
    </row>
    <row r="2017" spans="1:15" x14ac:dyDescent="0.25">
      <c r="A2017" t="s">
        <v>54</v>
      </c>
      <c r="B2017" t="s">
        <v>58</v>
      </c>
      <c r="C2017" t="s">
        <v>1</v>
      </c>
      <c r="D2017" t="s">
        <v>3</v>
      </c>
      <c r="E2017" t="s">
        <v>88</v>
      </c>
      <c r="F2017" t="s">
        <v>85</v>
      </c>
      <c r="G2017" t="s">
        <v>18</v>
      </c>
      <c r="N2017">
        <v>2</v>
      </c>
      <c r="O2017">
        <v>2</v>
      </c>
    </row>
    <row r="2018" spans="1:15" x14ac:dyDescent="0.25">
      <c r="A2018" t="s">
        <v>54</v>
      </c>
      <c r="B2018" t="s">
        <v>58</v>
      </c>
      <c r="C2018" t="s">
        <v>1</v>
      </c>
      <c r="D2018" t="s">
        <v>3</v>
      </c>
      <c r="E2018" t="s">
        <v>88</v>
      </c>
      <c r="F2018" t="s">
        <v>85</v>
      </c>
      <c r="G2018" t="s">
        <v>16</v>
      </c>
      <c r="H2018">
        <v>4</v>
      </c>
      <c r="I2018">
        <v>4</v>
      </c>
      <c r="J2018">
        <v>1</v>
      </c>
      <c r="M2018">
        <v>1</v>
      </c>
      <c r="O2018">
        <v>10</v>
      </c>
    </row>
    <row r="2019" spans="1:15" x14ac:dyDescent="0.25">
      <c r="A2019" t="s">
        <v>54</v>
      </c>
      <c r="B2019" t="s">
        <v>58</v>
      </c>
      <c r="C2019" t="s">
        <v>1</v>
      </c>
      <c r="D2019" t="s">
        <v>3</v>
      </c>
      <c r="E2019" t="s">
        <v>88</v>
      </c>
      <c r="F2019" t="s">
        <v>87</v>
      </c>
      <c r="G2019" t="s">
        <v>18</v>
      </c>
      <c r="N2019">
        <v>1</v>
      </c>
      <c r="O2019">
        <v>1</v>
      </c>
    </row>
    <row r="2020" spans="1:15" x14ac:dyDescent="0.25">
      <c r="A2020" t="s">
        <v>54</v>
      </c>
      <c r="B2020" t="s">
        <v>58</v>
      </c>
      <c r="C2020" t="s">
        <v>1</v>
      </c>
      <c r="D2020" t="s">
        <v>3</v>
      </c>
      <c r="E2020" t="s">
        <v>89</v>
      </c>
      <c r="F2020" t="s">
        <v>87</v>
      </c>
      <c r="G2020" t="s">
        <v>18</v>
      </c>
      <c r="N2020">
        <v>1</v>
      </c>
      <c r="O2020">
        <v>1</v>
      </c>
    </row>
    <row r="2021" spans="1:15" x14ac:dyDescent="0.25">
      <c r="A2021" t="s">
        <v>54</v>
      </c>
      <c r="B2021" t="s">
        <v>58</v>
      </c>
      <c r="C2021" t="s">
        <v>1</v>
      </c>
      <c r="D2021" t="s">
        <v>3</v>
      </c>
      <c r="E2021" t="s">
        <v>90</v>
      </c>
      <c r="F2021" t="s">
        <v>85</v>
      </c>
      <c r="G2021" t="s">
        <v>18</v>
      </c>
      <c r="N2021">
        <v>2</v>
      </c>
      <c r="O2021">
        <v>2</v>
      </c>
    </row>
    <row r="2022" spans="1:15" x14ac:dyDescent="0.25">
      <c r="A2022" t="s">
        <v>54</v>
      </c>
      <c r="B2022" t="s">
        <v>58</v>
      </c>
      <c r="C2022" t="s">
        <v>1</v>
      </c>
      <c r="D2022" t="s">
        <v>3</v>
      </c>
      <c r="E2022" t="s">
        <v>90</v>
      </c>
      <c r="F2022" t="s">
        <v>85</v>
      </c>
      <c r="G2022" t="s">
        <v>16</v>
      </c>
      <c r="H2022">
        <v>3</v>
      </c>
      <c r="I2022">
        <v>1</v>
      </c>
      <c r="O2022">
        <v>4</v>
      </c>
    </row>
    <row r="2023" spans="1:15" x14ac:dyDescent="0.25">
      <c r="A2023" t="s">
        <v>54</v>
      </c>
      <c r="B2023" t="s">
        <v>58</v>
      </c>
      <c r="C2023" t="s">
        <v>1</v>
      </c>
      <c r="D2023" t="s">
        <v>3</v>
      </c>
      <c r="E2023" t="s">
        <v>91</v>
      </c>
      <c r="F2023" t="s">
        <v>85</v>
      </c>
      <c r="G2023" t="s">
        <v>18</v>
      </c>
      <c r="N2023">
        <v>11</v>
      </c>
      <c r="O2023">
        <v>11</v>
      </c>
    </row>
    <row r="2024" spans="1:15" x14ac:dyDescent="0.25">
      <c r="A2024" t="s">
        <v>54</v>
      </c>
      <c r="B2024" t="s">
        <v>58</v>
      </c>
      <c r="C2024" t="s">
        <v>1</v>
      </c>
      <c r="D2024" t="s">
        <v>3</v>
      </c>
      <c r="E2024" t="s">
        <v>91</v>
      </c>
      <c r="F2024" t="s">
        <v>85</v>
      </c>
      <c r="G2024" t="s">
        <v>16</v>
      </c>
      <c r="H2024">
        <v>5</v>
      </c>
      <c r="I2024">
        <v>10</v>
      </c>
      <c r="J2024">
        <v>3</v>
      </c>
      <c r="K2024">
        <v>1</v>
      </c>
      <c r="M2024">
        <v>1</v>
      </c>
      <c r="O2024">
        <v>20</v>
      </c>
    </row>
    <row r="2025" spans="1:15" x14ac:dyDescent="0.25">
      <c r="A2025" t="s">
        <v>54</v>
      </c>
      <c r="B2025" t="s">
        <v>58</v>
      </c>
      <c r="C2025" t="s">
        <v>1</v>
      </c>
      <c r="D2025" t="s">
        <v>3</v>
      </c>
      <c r="E2025" t="s">
        <v>92</v>
      </c>
      <c r="F2025" t="s">
        <v>87</v>
      </c>
      <c r="G2025" t="s">
        <v>18</v>
      </c>
      <c r="N2025">
        <v>1</v>
      </c>
      <c r="O2025">
        <v>1</v>
      </c>
    </row>
    <row r="2026" spans="1:15" x14ac:dyDescent="0.25">
      <c r="A2026" t="s">
        <v>54</v>
      </c>
      <c r="B2026" t="s">
        <v>58</v>
      </c>
      <c r="C2026" t="s">
        <v>1</v>
      </c>
      <c r="D2026" t="s">
        <v>3</v>
      </c>
      <c r="E2026" t="s">
        <v>93</v>
      </c>
      <c r="F2026" t="s">
        <v>85</v>
      </c>
      <c r="G2026" t="s">
        <v>16</v>
      </c>
      <c r="J2026">
        <v>1</v>
      </c>
      <c r="O2026">
        <v>1</v>
      </c>
    </row>
    <row r="2027" spans="1:15" x14ac:dyDescent="0.25">
      <c r="A2027" t="s">
        <v>54</v>
      </c>
      <c r="B2027" t="s">
        <v>58</v>
      </c>
      <c r="C2027" t="s">
        <v>1</v>
      </c>
      <c r="D2027" t="s">
        <v>3</v>
      </c>
      <c r="E2027" t="s">
        <v>94</v>
      </c>
      <c r="F2027" t="s">
        <v>85</v>
      </c>
      <c r="G2027" t="s">
        <v>16</v>
      </c>
      <c r="I2027">
        <v>1</v>
      </c>
      <c r="J2027">
        <v>2</v>
      </c>
      <c r="O2027">
        <v>3</v>
      </c>
    </row>
    <row r="2028" spans="1:15" x14ac:dyDescent="0.25">
      <c r="A2028" t="s">
        <v>54</v>
      </c>
      <c r="B2028" t="s">
        <v>58</v>
      </c>
      <c r="C2028" t="s">
        <v>1</v>
      </c>
      <c r="D2028" t="s">
        <v>3</v>
      </c>
      <c r="E2028" t="s">
        <v>95</v>
      </c>
      <c r="F2028" t="s">
        <v>85</v>
      </c>
      <c r="G2028" t="s">
        <v>18</v>
      </c>
      <c r="N2028">
        <v>2</v>
      </c>
      <c r="O2028">
        <v>2</v>
      </c>
    </row>
    <row r="2029" spans="1:15" x14ac:dyDescent="0.25">
      <c r="A2029" t="s">
        <v>54</v>
      </c>
      <c r="B2029" t="s">
        <v>58</v>
      </c>
      <c r="C2029" t="s">
        <v>1</v>
      </c>
      <c r="D2029" t="s">
        <v>3</v>
      </c>
      <c r="E2029" t="s">
        <v>95</v>
      </c>
      <c r="F2029" t="s">
        <v>85</v>
      </c>
      <c r="G2029" t="s">
        <v>16</v>
      </c>
      <c r="H2029">
        <v>1</v>
      </c>
      <c r="I2029">
        <v>2</v>
      </c>
      <c r="K2029">
        <v>2</v>
      </c>
      <c r="O2029">
        <v>5</v>
      </c>
    </row>
    <row r="2030" spans="1:15" x14ac:dyDescent="0.25">
      <c r="A2030" t="s">
        <v>54</v>
      </c>
      <c r="B2030" t="s">
        <v>58</v>
      </c>
      <c r="C2030" t="s">
        <v>1</v>
      </c>
      <c r="D2030" t="s">
        <v>3</v>
      </c>
      <c r="E2030" t="s">
        <v>95</v>
      </c>
      <c r="F2030" t="s">
        <v>87</v>
      </c>
      <c r="G2030" t="s">
        <v>18</v>
      </c>
      <c r="N2030">
        <v>1</v>
      </c>
      <c r="O2030">
        <v>1</v>
      </c>
    </row>
    <row r="2031" spans="1:15" x14ac:dyDescent="0.25">
      <c r="A2031" t="s">
        <v>54</v>
      </c>
      <c r="B2031" t="s">
        <v>58</v>
      </c>
      <c r="C2031" t="s">
        <v>1</v>
      </c>
      <c r="D2031" t="s">
        <v>3</v>
      </c>
      <c r="E2031" t="s">
        <v>95</v>
      </c>
      <c r="F2031" t="s">
        <v>87</v>
      </c>
      <c r="G2031" t="s">
        <v>16</v>
      </c>
      <c r="J2031">
        <v>2</v>
      </c>
      <c r="K2031">
        <v>1</v>
      </c>
      <c r="M2031">
        <v>1</v>
      </c>
      <c r="O2031">
        <v>4</v>
      </c>
    </row>
    <row r="2032" spans="1:15" x14ac:dyDescent="0.25">
      <c r="A2032" t="s">
        <v>54</v>
      </c>
      <c r="B2032" t="s">
        <v>58</v>
      </c>
      <c r="C2032" t="s">
        <v>1</v>
      </c>
      <c r="D2032" t="s">
        <v>3</v>
      </c>
      <c r="E2032" t="s">
        <v>95</v>
      </c>
      <c r="F2032" t="s">
        <v>96</v>
      </c>
      <c r="G2032" t="s">
        <v>18</v>
      </c>
      <c r="N2032">
        <v>2</v>
      </c>
      <c r="O2032">
        <v>2</v>
      </c>
    </row>
    <row r="2033" spans="1:15" x14ac:dyDescent="0.25">
      <c r="A2033" t="s">
        <v>54</v>
      </c>
      <c r="B2033" t="s">
        <v>58</v>
      </c>
      <c r="C2033" t="s">
        <v>1</v>
      </c>
      <c r="D2033" t="s">
        <v>3</v>
      </c>
      <c r="E2033" t="s">
        <v>97</v>
      </c>
      <c r="F2033" t="s">
        <v>87</v>
      </c>
      <c r="G2033" t="s">
        <v>18</v>
      </c>
      <c r="N2033">
        <v>1</v>
      </c>
      <c r="O2033">
        <v>1</v>
      </c>
    </row>
    <row r="2034" spans="1:15" x14ac:dyDescent="0.25">
      <c r="A2034" t="s">
        <v>54</v>
      </c>
      <c r="B2034" t="s">
        <v>58</v>
      </c>
      <c r="C2034" t="s">
        <v>1</v>
      </c>
      <c r="D2034" t="s">
        <v>3</v>
      </c>
      <c r="E2034" t="s">
        <v>97</v>
      </c>
      <c r="F2034" t="s">
        <v>87</v>
      </c>
      <c r="G2034" t="s">
        <v>16</v>
      </c>
      <c r="J2034">
        <v>2</v>
      </c>
      <c r="M2034">
        <v>1</v>
      </c>
      <c r="O2034">
        <v>3</v>
      </c>
    </row>
    <row r="2035" spans="1:15" x14ac:dyDescent="0.25">
      <c r="A2035" t="s">
        <v>54</v>
      </c>
      <c r="B2035" t="s">
        <v>58</v>
      </c>
      <c r="C2035" t="s">
        <v>1</v>
      </c>
      <c r="D2035" t="s">
        <v>3</v>
      </c>
      <c r="E2035" t="s">
        <v>98</v>
      </c>
      <c r="F2035" t="s">
        <v>85</v>
      </c>
      <c r="G2035" t="s">
        <v>16</v>
      </c>
      <c r="I2035">
        <v>1</v>
      </c>
      <c r="J2035">
        <v>2</v>
      </c>
      <c r="O2035">
        <v>3</v>
      </c>
    </row>
    <row r="2036" spans="1:15" x14ac:dyDescent="0.25">
      <c r="A2036" t="s">
        <v>54</v>
      </c>
      <c r="B2036" t="s">
        <v>58</v>
      </c>
      <c r="C2036" t="s">
        <v>1</v>
      </c>
      <c r="D2036" t="s">
        <v>3</v>
      </c>
      <c r="E2036" t="s">
        <v>98</v>
      </c>
      <c r="F2036" t="s">
        <v>87</v>
      </c>
      <c r="G2036" t="s">
        <v>18</v>
      </c>
      <c r="N2036">
        <v>4</v>
      </c>
      <c r="O2036">
        <v>4</v>
      </c>
    </row>
    <row r="2037" spans="1:15" x14ac:dyDescent="0.25">
      <c r="A2037" t="s">
        <v>54</v>
      </c>
      <c r="B2037" t="s">
        <v>58</v>
      </c>
      <c r="C2037" t="s">
        <v>1</v>
      </c>
      <c r="D2037" t="s">
        <v>3</v>
      </c>
      <c r="E2037" t="s">
        <v>98</v>
      </c>
      <c r="F2037" t="s">
        <v>87</v>
      </c>
      <c r="G2037" t="s">
        <v>16</v>
      </c>
      <c r="J2037">
        <v>1</v>
      </c>
      <c r="O2037">
        <v>1</v>
      </c>
    </row>
    <row r="2038" spans="1:15" x14ac:dyDescent="0.25">
      <c r="A2038" t="s">
        <v>54</v>
      </c>
      <c r="B2038" t="s">
        <v>58</v>
      </c>
      <c r="C2038" t="s">
        <v>1</v>
      </c>
      <c r="D2038" t="s">
        <v>3</v>
      </c>
      <c r="E2038" t="s">
        <v>99</v>
      </c>
      <c r="F2038" t="s">
        <v>85</v>
      </c>
      <c r="G2038" t="s">
        <v>18</v>
      </c>
      <c r="N2038">
        <v>5</v>
      </c>
      <c r="O2038">
        <v>5</v>
      </c>
    </row>
    <row r="2039" spans="1:15" x14ac:dyDescent="0.25">
      <c r="A2039" t="s">
        <v>54</v>
      </c>
      <c r="B2039" t="s">
        <v>58</v>
      </c>
      <c r="C2039" t="s">
        <v>1</v>
      </c>
      <c r="D2039" t="s">
        <v>3</v>
      </c>
      <c r="E2039" t="s">
        <v>99</v>
      </c>
      <c r="F2039" t="s">
        <v>85</v>
      </c>
      <c r="G2039" t="s">
        <v>16</v>
      </c>
      <c r="H2039">
        <v>7</v>
      </c>
      <c r="I2039">
        <v>5</v>
      </c>
      <c r="J2039">
        <v>2</v>
      </c>
      <c r="K2039">
        <v>1</v>
      </c>
      <c r="O2039">
        <v>15</v>
      </c>
    </row>
    <row r="2040" spans="1:15" x14ac:dyDescent="0.25">
      <c r="A2040" t="s">
        <v>54</v>
      </c>
      <c r="B2040" t="s">
        <v>58</v>
      </c>
      <c r="C2040" t="s">
        <v>1</v>
      </c>
      <c r="D2040" t="s">
        <v>3</v>
      </c>
      <c r="E2040" t="s">
        <v>99</v>
      </c>
      <c r="F2040" t="s">
        <v>87</v>
      </c>
      <c r="G2040" t="s">
        <v>18</v>
      </c>
      <c r="N2040">
        <v>2</v>
      </c>
      <c r="O2040">
        <v>2</v>
      </c>
    </row>
    <row r="2041" spans="1:15" x14ac:dyDescent="0.25">
      <c r="A2041" t="s">
        <v>54</v>
      </c>
      <c r="B2041" t="s">
        <v>58</v>
      </c>
      <c r="C2041" t="s">
        <v>1</v>
      </c>
      <c r="D2041" t="s">
        <v>3</v>
      </c>
      <c r="E2041" t="s">
        <v>100</v>
      </c>
      <c r="F2041" t="s">
        <v>85</v>
      </c>
      <c r="G2041" t="s">
        <v>18</v>
      </c>
      <c r="N2041">
        <v>2</v>
      </c>
      <c r="O2041">
        <v>2</v>
      </c>
    </row>
    <row r="2042" spans="1:15" x14ac:dyDescent="0.25">
      <c r="A2042" t="s">
        <v>54</v>
      </c>
      <c r="B2042" t="s">
        <v>58</v>
      </c>
      <c r="C2042" t="s">
        <v>1</v>
      </c>
      <c r="D2042" t="s">
        <v>3</v>
      </c>
      <c r="E2042" t="s">
        <v>100</v>
      </c>
      <c r="F2042" t="s">
        <v>85</v>
      </c>
      <c r="G2042" t="s">
        <v>16</v>
      </c>
      <c r="H2042">
        <v>1</v>
      </c>
      <c r="I2042">
        <v>1</v>
      </c>
      <c r="M2042">
        <v>1</v>
      </c>
      <c r="O2042">
        <v>3</v>
      </c>
    </row>
    <row r="2043" spans="1:15" x14ac:dyDescent="0.25">
      <c r="A2043" t="s">
        <v>54</v>
      </c>
      <c r="B2043" t="s">
        <v>58</v>
      </c>
      <c r="C2043" t="s">
        <v>1</v>
      </c>
      <c r="D2043" t="s">
        <v>3</v>
      </c>
      <c r="E2043" t="s">
        <v>100</v>
      </c>
      <c r="F2043" t="s">
        <v>87</v>
      </c>
      <c r="G2043" t="s">
        <v>18</v>
      </c>
      <c r="N2043">
        <v>5</v>
      </c>
      <c r="O2043">
        <v>5</v>
      </c>
    </row>
    <row r="2044" spans="1:15" x14ac:dyDescent="0.25">
      <c r="A2044" t="s">
        <v>54</v>
      </c>
      <c r="B2044" t="s">
        <v>58</v>
      </c>
      <c r="C2044" t="s">
        <v>1</v>
      </c>
      <c r="D2044" t="s">
        <v>3</v>
      </c>
      <c r="E2044" t="s">
        <v>101</v>
      </c>
      <c r="F2044" t="s">
        <v>85</v>
      </c>
      <c r="G2044" t="s">
        <v>18</v>
      </c>
      <c r="N2044">
        <v>3</v>
      </c>
      <c r="O2044">
        <v>3</v>
      </c>
    </row>
    <row r="2045" spans="1:15" x14ac:dyDescent="0.25">
      <c r="A2045" t="s">
        <v>54</v>
      </c>
      <c r="B2045" t="s">
        <v>58</v>
      </c>
      <c r="C2045" t="s">
        <v>1</v>
      </c>
      <c r="D2045" t="s">
        <v>3</v>
      </c>
      <c r="E2045" t="s">
        <v>101</v>
      </c>
      <c r="F2045" t="s">
        <v>85</v>
      </c>
      <c r="G2045" t="s">
        <v>16</v>
      </c>
      <c r="H2045">
        <v>1</v>
      </c>
      <c r="K2045">
        <v>1</v>
      </c>
      <c r="O2045">
        <v>2</v>
      </c>
    </row>
    <row r="2046" spans="1:15" x14ac:dyDescent="0.25">
      <c r="A2046" t="s">
        <v>54</v>
      </c>
      <c r="B2046" t="s">
        <v>58</v>
      </c>
      <c r="C2046" t="s">
        <v>1</v>
      </c>
      <c r="D2046" t="s">
        <v>3</v>
      </c>
      <c r="E2046" t="s">
        <v>102</v>
      </c>
      <c r="F2046" t="s">
        <v>85</v>
      </c>
      <c r="G2046" t="s">
        <v>16</v>
      </c>
      <c r="H2046">
        <v>3</v>
      </c>
      <c r="I2046">
        <v>5</v>
      </c>
      <c r="O2046">
        <v>8</v>
      </c>
    </row>
    <row r="2047" spans="1:15" x14ac:dyDescent="0.25">
      <c r="A2047" t="s">
        <v>54</v>
      </c>
      <c r="B2047" t="s">
        <v>58</v>
      </c>
      <c r="C2047" t="s">
        <v>1</v>
      </c>
      <c r="D2047" t="s">
        <v>3</v>
      </c>
      <c r="E2047" t="s">
        <v>103</v>
      </c>
      <c r="F2047" t="s">
        <v>96</v>
      </c>
      <c r="G2047" t="s">
        <v>18</v>
      </c>
      <c r="N2047">
        <v>3</v>
      </c>
      <c r="O2047">
        <v>3</v>
      </c>
    </row>
    <row r="2048" spans="1:15" x14ac:dyDescent="0.25">
      <c r="A2048" t="s">
        <v>54</v>
      </c>
      <c r="B2048" t="s">
        <v>58</v>
      </c>
      <c r="C2048" t="s">
        <v>1</v>
      </c>
      <c r="D2048" t="s">
        <v>3</v>
      </c>
      <c r="E2048" t="s">
        <v>103</v>
      </c>
      <c r="F2048" t="s">
        <v>96</v>
      </c>
      <c r="G2048" t="s">
        <v>16</v>
      </c>
      <c r="H2048">
        <v>1</v>
      </c>
      <c r="I2048">
        <v>2</v>
      </c>
      <c r="O2048">
        <v>3</v>
      </c>
    </row>
    <row r="2049" spans="1:15" x14ac:dyDescent="0.25">
      <c r="A2049" t="s">
        <v>54</v>
      </c>
      <c r="B2049" t="s">
        <v>58</v>
      </c>
      <c r="C2049" t="s">
        <v>1</v>
      </c>
      <c r="D2049" t="s">
        <v>3</v>
      </c>
      <c r="E2049" t="s">
        <v>103</v>
      </c>
      <c r="F2049" t="s">
        <v>104</v>
      </c>
      <c r="G2049" t="s">
        <v>18</v>
      </c>
      <c r="N2049">
        <v>2</v>
      </c>
      <c r="O2049">
        <v>2</v>
      </c>
    </row>
    <row r="2050" spans="1:15" x14ac:dyDescent="0.25">
      <c r="A2050" t="s">
        <v>54</v>
      </c>
      <c r="B2050" t="s">
        <v>58</v>
      </c>
      <c r="C2050" t="s">
        <v>1</v>
      </c>
      <c r="D2050" t="s">
        <v>3</v>
      </c>
      <c r="E2050" t="s">
        <v>105</v>
      </c>
      <c r="F2050" t="s">
        <v>96</v>
      </c>
      <c r="G2050" t="s">
        <v>18</v>
      </c>
      <c r="N2050">
        <v>2</v>
      </c>
      <c r="O2050">
        <v>2</v>
      </c>
    </row>
    <row r="2051" spans="1:15" x14ac:dyDescent="0.25">
      <c r="A2051" t="s">
        <v>54</v>
      </c>
      <c r="B2051" t="s">
        <v>58</v>
      </c>
      <c r="C2051" t="s">
        <v>1</v>
      </c>
      <c r="D2051" t="s">
        <v>3</v>
      </c>
      <c r="E2051" t="s">
        <v>105</v>
      </c>
      <c r="F2051" t="s">
        <v>96</v>
      </c>
      <c r="G2051" t="s">
        <v>16</v>
      </c>
      <c r="I2051">
        <v>1</v>
      </c>
      <c r="K2051">
        <v>1</v>
      </c>
      <c r="O2051">
        <v>2</v>
      </c>
    </row>
    <row r="2052" spans="1:15" x14ac:dyDescent="0.25">
      <c r="A2052" t="s">
        <v>54</v>
      </c>
      <c r="B2052" t="s">
        <v>58</v>
      </c>
      <c r="C2052" t="s">
        <v>1</v>
      </c>
      <c r="D2052" t="s">
        <v>3</v>
      </c>
      <c r="E2052" t="s">
        <v>105</v>
      </c>
      <c r="F2052" t="s">
        <v>104</v>
      </c>
      <c r="G2052" t="s">
        <v>18</v>
      </c>
      <c r="N2052">
        <v>4</v>
      </c>
      <c r="O2052">
        <v>4</v>
      </c>
    </row>
    <row r="2053" spans="1:15" x14ac:dyDescent="0.25">
      <c r="A2053" t="s">
        <v>54</v>
      </c>
      <c r="B2053" t="s">
        <v>58</v>
      </c>
      <c r="C2053" t="s">
        <v>1</v>
      </c>
      <c r="D2053" t="s">
        <v>3</v>
      </c>
      <c r="E2053" t="s">
        <v>105</v>
      </c>
      <c r="F2053" t="s">
        <v>104</v>
      </c>
      <c r="G2053" t="s">
        <v>16</v>
      </c>
      <c r="I2053">
        <v>1</v>
      </c>
      <c r="O2053">
        <v>1</v>
      </c>
    </row>
    <row r="2054" spans="1:15" x14ac:dyDescent="0.25">
      <c r="A2054" t="s">
        <v>54</v>
      </c>
      <c r="B2054" t="s">
        <v>58</v>
      </c>
      <c r="C2054" t="s">
        <v>1</v>
      </c>
      <c r="D2054" t="s">
        <v>3</v>
      </c>
      <c r="E2054" t="s">
        <v>106</v>
      </c>
      <c r="F2054" t="s">
        <v>85</v>
      </c>
      <c r="G2054" t="s">
        <v>18</v>
      </c>
      <c r="N2054">
        <v>5</v>
      </c>
      <c r="O2054">
        <v>5</v>
      </c>
    </row>
    <row r="2055" spans="1:15" x14ac:dyDescent="0.25">
      <c r="A2055" t="s">
        <v>54</v>
      </c>
      <c r="B2055" t="s">
        <v>58</v>
      </c>
      <c r="C2055" t="s">
        <v>1</v>
      </c>
      <c r="D2055" t="s">
        <v>3</v>
      </c>
      <c r="E2055" t="s">
        <v>106</v>
      </c>
      <c r="F2055" t="s">
        <v>85</v>
      </c>
      <c r="G2055" t="s">
        <v>16</v>
      </c>
      <c r="H2055">
        <v>5</v>
      </c>
      <c r="I2055">
        <v>4</v>
      </c>
      <c r="O2055">
        <v>9</v>
      </c>
    </row>
    <row r="2056" spans="1:15" x14ac:dyDescent="0.25">
      <c r="A2056" t="s">
        <v>54</v>
      </c>
      <c r="B2056" t="s">
        <v>58</v>
      </c>
      <c r="C2056" t="s">
        <v>1</v>
      </c>
      <c r="D2056" t="s">
        <v>3</v>
      </c>
      <c r="E2056" t="s">
        <v>106</v>
      </c>
      <c r="F2056" t="s">
        <v>87</v>
      </c>
      <c r="G2056" t="s">
        <v>18</v>
      </c>
      <c r="N2056">
        <v>1</v>
      </c>
      <c r="O2056">
        <v>1</v>
      </c>
    </row>
    <row r="2057" spans="1:15" x14ac:dyDescent="0.25">
      <c r="A2057" t="s">
        <v>54</v>
      </c>
      <c r="B2057" t="s">
        <v>58</v>
      </c>
      <c r="C2057" t="s">
        <v>1</v>
      </c>
      <c r="D2057" t="s">
        <v>3</v>
      </c>
      <c r="E2057" t="s">
        <v>107</v>
      </c>
      <c r="F2057" t="s">
        <v>85</v>
      </c>
      <c r="G2057" t="s">
        <v>16</v>
      </c>
      <c r="M2057">
        <v>1</v>
      </c>
      <c r="O2057">
        <v>1</v>
      </c>
    </row>
    <row r="2058" spans="1:15" x14ac:dyDescent="0.25">
      <c r="A2058" t="s">
        <v>54</v>
      </c>
      <c r="B2058" t="s">
        <v>58</v>
      </c>
      <c r="C2058" t="s">
        <v>1</v>
      </c>
      <c r="D2058" t="s">
        <v>3</v>
      </c>
      <c r="E2058" t="s">
        <v>108</v>
      </c>
      <c r="F2058" t="s">
        <v>85</v>
      </c>
      <c r="G2058" t="s">
        <v>16</v>
      </c>
      <c r="H2058">
        <v>3</v>
      </c>
      <c r="I2058">
        <v>1</v>
      </c>
      <c r="O2058">
        <v>4</v>
      </c>
    </row>
    <row r="2059" spans="1:15" x14ac:dyDescent="0.25">
      <c r="A2059" t="s">
        <v>54</v>
      </c>
      <c r="B2059" t="s">
        <v>58</v>
      </c>
      <c r="C2059" t="s">
        <v>1</v>
      </c>
      <c r="D2059" t="s">
        <v>3</v>
      </c>
      <c r="E2059" t="s">
        <v>108</v>
      </c>
      <c r="F2059" t="s">
        <v>87</v>
      </c>
      <c r="G2059" t="s">
        <v>18</v>
      </c>
      <c r="N2059">
        <v>3</v>
      </c>
      <c r="O2059">
        <v>3</v>
      </c>
    </row>
    <row r="2060" spans="1:15" x14ac:dyDescent="0.25">
      <c r="A2060" t="s">
        <v>54</v>
      </c>
      <c r="B2060" t="s">
        <v>58</v>
      </c>
      <c r="C2060" t="s">
        <v>1</v>
      </c>
      <c r="D2060" t="s">
        <v>3</v>
      </c>
      <c r="E2060" t="s">
        <v>109</v>
      </c>
      <c r="F2060" t="s">
        <v>85</v>
      </c>
      <c r="G2060" t="s">
        <v>16</v>
      </c>
      <c r="J2060">
        <v>2</v>
      </c>
      <c r="O2060">
        <v>2</v>
      </c>
    </row>
    <row r="2061" spans="1:15" x14ac:dyDescent="0.25">
      <c r="A2061" t="s">
        <v>54</v>
      </c>
      <c r="B2061" t="s">
        <v>58</v>
      </c>
      <c r="C2061" t="s">
        <v>1</v>
      </c>
      <c r="D2061" t="s">
        <v>3</v>
      </c>
      <c r="E2061" t="s">
        <v>109</v>
      </c>
      <c r="F2061" t="s">
        <v>87</v>
      </c>
      <c r="G2061" t="s">
        <v>16</v>
      </c>
      <c r="J2061">
        <v>1</v>
      </c>
      <c r="O2061">
        <v>1</v>
      </c>
    </row>
    <row r="2062" spans="1:15" x14ac:dyDescent="0.25">
      <c r="A2062" t="s">
        <v>54</v>
      </c>
      <c r="B2062" t="s">
        <v>58</v>
      </c>
      <c r="C2062" t="s">
        <v>1</v>
      </c>
      <c r="D2062" t="s">
        <v>3</v>
      </c>
      <c r="E2062" t="s">
        <v>110</v>
      </c>
      <c r="F2062" t="s">
        <v>85</v>
      </c>
      <c r="G2062" t="s">
        <v>18</v>
      </c>
      <c r="N2062">
        <v>1</v>
      </c>
      <c r="O2062">
        <v>1</v>
      </c>
    </row>
    <row r="2063" spans="1:15" x14ac:dyDescent="0.25">
      <c r="A2063" t="s">
        <v>54</v>
      </c>
      <c r="B2063" t="s">
        <v>58</v>
      </c>
      <c r="C2063" t="s">
        <v>1</v>
      </c>
      <c r="D2063" t="s">
        <v>3</v>
      </c>
      <c r="E2063" t="s">
        <v>111</v>
      </c>
      <c r="F2063" t="s">
        <v>87</v>
      </c>
      <c r="G2063" t="s">
        <v>18</v>
      </c>
      <c r="N2063">
        <v>1</v>
      </c>
      <c r="O2063">
        <v>1</v>
      </c>
    </row>
    <row r="2064" spans="1:15" x14ac:dyDescent="0.25">
      <c r="A2064" t="s">
        <v>54</v>
      </c>
      <c r="B2064" t="s">
        <v>58</v>
      </c>
      <c r="C2064" t="s">
        <v>1</v>
      </c>
      <c r="D2064" t="s">
        <v>3</v>
      </c>
      <c r="E2064" t="s">
        <v>111</v>
      </c>
      <c r="F2064" t="s">
        <v>87</v>
      </c>
      <c r="G2064" t="s">
        <v>16</v>
      </c>
      <c r="H2064">
        <v>1</v>
      </c>
      <c r="I2064">
        <v>2</v>
      </c>
      <c r="O2064">
        <v>3</v>
      </c>
    </row>
    <row r="2065" spans="1:15" x14ac:dyDescent="0.25">
      <c r="A2065" t="s">
        <v>54</v>
      </c>
      <c r="B2065" t="s">
        <v>58</v>
      </c>
      <c r="C2065" t="s">
        <v>1</v>
      </c>
      <c r="D2065" t="s">
        <v>3</v>
      </c>
      <c r="E2065" t="s">
        <v>112</v>
      </c>
      <c r="F2065" t="s">
        <v>85</v>
      </c>
      <c r="G2065" t="s">
        <v>18</v>
      </c>
      <c r="N2065">
        <v>2</v>
      </c>
      <c r="O2065">
        <v>2</v>
      </c>
    </row>
    <row r="2066" spans="1:15" x14ac:dyDescent="0.25">
      <c r="A2066" t="s">
        <v>54</v>
      </c>
      <c r="B2066" t="s">
        <v>58</v>
      </c>
      <c r="C2066" t="s">
        <v>1</v>
      </c>
      <c r="D2066" t="s">
        <v>3</v>
      </c>
      <c r="E2066" t="s">
        <v>112</v>
      </c>
      <c r="F2066" t="s">
        <v>85</v>
      </c>
      <c r="G2066" t="s">
        <v>16</v>
      </c>
      <c r="H2066">
        <v>1</v>
      </c>
      <c r="J2066">
        <v>1</v>
      </c>
      <c r="K2066">
        <v>1</v>
      </c>
      <c r="M2066">
        <v>3</v>
      </c>
      <c r="O2066">
        <v>6</v>
      </c>
    </row>
    <row r="2067" spans="1:15" x14ac:dyDescent="0.25">
      <c r="A2067" t="s">
        <v>54</v>
      </c>
      <c r="B2067" t="s">
        <v>58</v>
      </c>
      <c r="C2067" t="s">
        <v>1</v>
      </c>
      <c r="D2067" t="s">
        <v>3</v>
      </c>
      <c r="E2067" t="s">
        <v>112</v>
      </c>
      <c r="F2067" t="s">
        <v>87</v>
      </c>
      <c r="G2067" t="s">
        <v>18</v>
      </c>
      <c r="N2067">
        <v>2</v>
      </c>
      <c r="O2067">
        <v>2</v>
      </c>
    </row>
    <row r="2068" spans="1:15" x14ac:dyDescent="0.25">
      <c r="A2068" t="s">
        <v>54</v>
      </c>
      <c r="B2068" t="s">
        <v>58</v>
      </c>
      <c r="C2068" t="s">
        <v>1</v>
      </c>
      <c r="D2068" t="s">
        <v>3</v>
      </c>
      <c r="E2068" t="s">
        <v>113</v>
      </c>
      <c r="F2068" t="s">
        <v>85</v>
      </c>
      <c r="G2068" t="s">
        <v>18</v>
      </c>
      <c r="N2068">
        <v>1</v>
      </c>
      <c r="O2068">
        <v>1</v>
      </c>
    </row>
    <row r="2069" spans="1:15" x14ac:dyDescent="0.25">
      <c r="A2069" t="s">
        <v>54</v>
      </c>
      <c r="B2069" t="s">
        <v>58</v>
      </c>
      <c r="C2069" t="s">
        <v>1</v>
      </c>
      <c r="D2069" t="s">
        <v>3</v>
      </c>
      <c r="E2069" t="s">
        <v>114</v>
      </c>
      <c r="F2069" t="s">
        <v>96</v>
      </c>
      <c r="G2069" t="s">
        <v>18</v>
      </c>
      <c r="N2069">
        <v>3</v>
      </c>
      <c r="O2069">
        <v>3</v>
      </c>
    </row>
    <row r="2070" spans="1:15" x14ac:dyDescent="0.25">
      <c r="A2070" t="s">
        <v>54</v>
      </c>
      <c r="B2070" t="s">
        <v>58</v>
      </c>
      <c r="C2070" t="s">
        <v>1</v>
      </c>
      <c r="D2070" t="s">
        <v>3</v>
      </c>
      <c r="E2070" t="s">
        <v>114</v>
      </c>
      <c r="F2070" t="s">
        <v>96</v>
      </c>
      <c r="G2070" t="s">
        <v>16</v>
      </c>
      <c r="H2070">
        <v>4</v>
      </c>
      <c r="I2070">
        <v>4</v>
      </c>
      <c r="J2070">
        <v>1</v>
      </c>
      <c r="K2070">
        <v>1</v>
      </c>
      <c r="M2070">
        <v>1</v>
      </c>
      <c r="O2070">
        <v>11</v>
      </c>
    </row>
    <row r="2071" spans="1:15" x14ac:dyDescent="0.25">
      <c r="A2071" t="s">
        <v>54</v>
      </c>
      <c r="B2071" t="s">
        <v>58</v>
      </c>
      <c r="C2071" t="s">
        <v>1</v>
      </c>
      <c r="D2071" t="s">
        <v>3</v>
      </c>
      <c r="E2071" t="s">
        <v>115</v>
      </c>
      <c r="F2071" t="s">
        <v>87</v>
      </c>
      <c r="G2071" t="s">
        <v>18</v>
      </c>
      <c r="N2071">
        <v>2</v>
      </c>
      <c r="O2071">
        <v>2</v>
      </c>
    </row>
    <row r="2072" spans="1:15" x14ac:dyDescent="0.25">
      <c r="A2072" t="s">
        <v>54</v>
      </c>
      <c r="B2072" t="s">
        <v>58</v>
      </c>
      <c r="C2072" t="s">
        <v>1</v>
      </c>
      <c r="D2072" t="s">
        <v>3</v>
      </c>
      <c r="E2072" t="s">
        <v>116</v>
      </c>
      <c r="F2072" t="s">
        <v>85</v>
      </c>
      <c r="G2072" t="s">
        <v>16</v>
      </c>
      <c r="H2072">
        <v>3</v>
      </c>
      <c r="I2072">
        <v>8</v>
      </c>
      <c r="J2072">
        <v>3</v>
      </c>
      <c r="O2072">
        <v>14</v>
      </c>
    </row>
    <row r="2073" spans="1:15" x14ac:dyDescent="0.25">
      <c r="A2073" t="s">
        <v>54</v>
      </c>
      <c r="B2073" t="s">
        <v>58</v>
      </c>
      <c r="C2073" t="s">
        <v>1</v>
      </c>
      <c r="D2073" t="s">
        <v>3</v>
      </c>
      <c r="E2073" t="s">
        <v>117</v>
      </c>
      <c r="F2073" t="s">
        <v>85</v>
      </c>
      <c r="G2073" t="s">
        <v>18</v>
      </c>
      <c r="N2073">
        <v>1</v>
      </c>
      <c r="O2073">
        <v>1</v>
      </c>
    </row>
    <row r="2074" spans="1:15" x14ac:dyDescent="0.25">
      <c r="A2074" t="s">
        <v>54</v>
      </c>
      <c r="B2074" t="s">
        <v>58</v>
      </c>
      <c r="C2074" t="s">
        <v>1</v>
      </c>
      <c r="D2074" t="s">
        <v>3</v>
      </c>
      <c r="E2074" t="s">
        <v>118</v>
      </c>
      <c r="F2074" t="s">
        <v>85</v>
      </c>
      <c r="G2074" t="s">
        <v>16</v>
      </c>
      <c r="I2074">
        <v>4</v>
      </c>
      <c r="K2074">
        <v>2</v>
      </c>
      <c r="O2074">
        <v>6</v>
      </c>
    </row>
    <row r="2075" spans="1:15" x14ac:dyDescent="0.25">
      <c r="A2075" t="s">
        <v>54</v>
      </c>
      <c r="B2075" t="s">
        <v>58</v>
      </c>
      <c r="C2075" t="s">
        <v>1</v>
      </c>
      <c r="D2075" t="s">
        <v>3</v>
      </c>
      <c r="E2075" t="s">
        <v>119</v>
      </c>
      <c r="F2075" t="s">
        <v>85</v>
      </c>
      <c r="G2075" t="s">
        <v>18</v>
      </c>
      <c r="N2075">
        <v>4</v>
      </c>
      <c r="O2075">
        <v>4</v>
      </c>
    </row>
    <row r="2076" spans="1:15" x14ac:dyDescent="0.25">
      <c r="A2076" t="s">
        <v>54</v>
      </c>
      <c r="B2076" t="s">
        <v>58</v>
      </c>
      <c r="C2076" t="s">
        <v>1</v>
      </c>
      <c r="D2076" t="s">
        <v>3</v>
      </c>
      <c r="E2076" t="s">
        <v>120</v>
      </c>
      <c r="F2076" t="s">
        <v>85</v>
      </c>
      <c r="G2076" t="s">
        <v>16</v>
      </c>
      <c r="I2076">
        <v>1</v>
      </c>
      <c r="J2076">
        <v>1</v>
      </c>
      <c r="O2076">
        <v>2</v>
      </c>
    </row>
    <row r="2077" spans="1:15" x14ac:dyDescent="0.25">
      <c r="A2077" t="s">
        <v>54</v>
      </c>
      <c r="B2077" t="s">
        <v>58</v>
      </c>
      <c r="C2077" t="s">
        <v>1</v>
      </c>
      <c r="D2077" t="s">
        <v>3</v>
      </c>
      <c r="E2077" t="s">
        <v>121</v>
      </c>
      <c r="F2077" t="s">
        <v>96</v>
      </c>
      <c r="G2077" t="s">
        <v>18</v>
      </c>
      <c r="N2077">
        <v>20</v>
      </c>
      <c r="O2077">
        <v>20</v>
      </c>
    </row>
    <row r="2078" spans="1:15" x14ac:dyDescent="0.25">
      <c r="A2078" t="s">
        <v>54</v>
      </c>
      <c r="B2078" t="s">
        <v>58</v>
      </c>
      <c r="C2078" t="s">
        <v>1</v>
      </c>
      <c r="D2078" t="s">
        <v>3</v>
      </c>
      <c r="E2078" t="s">
        <v>121</v>
      </c>
      <c r="F2078" t="s">
        <v>96</v>
      </c>
      <c r="G2078" t="s">
        <v>16</v>
      </c>
      <c r="H2078">
        <v>7</v>
      </c>
      <c r="I2078">
        <v>1</v>
      </c>
      <c r="J2078">
        <v>2</v>
      </c>
      <c r="K2078">
        <v>1</v>
      </c>
      <c r="O2078">
        <v>11</v>
      </c>
    </row>
    <row r="2079" spans="1:15" x14ac:dyDescent="0.25">
      <c r="A2079" t="s">
        <v>54</v>
      </c>
      <c r="B2079" t="s">
        <v>59</v>
      </c>
      <c r="C2079" t="s">
        <v>1</v>
      </c>
      <c r="D2079" t="s">
        <v>3</v>
      </c>
      <c r="E2079" t="s">
        <v>84</v>
      </c>
      <c r="F2079" t="s">
        <v>85</v>
      </c>
      <c r="G2079" t="s">
        <v>18</v>
      </c>
      <c r="N2079">
        <v>8</v>
      </c>
      <c r="O2079">
        <v>8</v>
      </c>
    </row>
    <row r="2080" spans="1:15" x14ac:dyDescent="0.25">
      <c r="A2080" t="s">
        <v>54</v>
      </c>
      <c r="B2080" t="s">
        <v>59</v>
      </c>
      <c r="C2080" t="s">
        <v>1</v>
      </c>
      <c r="D2080" t="s">
        <v>3</v>
      </c>
      <c r="E2080" t="s">
        <v>84</v>
      </c>
      <c r="F2080" t="s">
        <v>85</v>
      </c>
      <c r="G2080" t="s">
        <v>16</v>
      </c>
      <c r="H2080">
        <v>1</v>
      </c>
      <c r="I2080">
        <v>2</v>
      </c>
      <c r="J2080">
        <v>2</v>
      </c>
      <c r="O2080">
        <v>5</v>
      </c>
    </row>
    <row r="2081" spans="1:15" x14ac:dyDescent="0.25">
      <c r="A2081" t="s">
        <v>54</v>
      </c>
      <c r="B2081" t="s">
        <v>59</v>
      </c>
      <c r="C2081" t="s">
        <v>1</v>
      </c>
      <c r="D2081" t="s">
        <v>3</v>
      </c>
      <c r="E2081" t="s">
        <v>86</v>
      </c>
      <c r="F2081" t="s">
        <v>85</v>
      </c>
      <c r="G2081" t="s">
        <v>18</v>
      </c>
      <c r="N2081">
        <v>1</v>
      </c>
      <c r="O2081">
        <v>1</v>
      </c>
    </row>
    <row r="2082" spans="1:15" x14ac:dyDescent="0.25">
      <c r="A2082" t="s">
        <v>54</v>
      </c>
      <c r="B2082" t="s">
        <v>59</v>
      </c>
      <c r="C2082" t="s">
        <v>1</v>
      </c>
      <c r="D2082" t="s">
        <v>3</v>
      </c>
      <c r="E2082" t="s">
        <v>86</v>
      </c>
      <c r="F2082" t="s">
        <v>85</v>
      </c>
      <c r="G2082" t="s">
        <v>16</v>
      </c>
      <c r="I2082">
        <v>1</v>
      </c>
      <c r="J2082">
        <v>1</v>
      </c>
      <c r="O2082">
        <v>2</v>
      </c>
    </row>
    <row r="2083" spans="1:15" x14ac:dyDescent="0.25">
      <c r="A2083" t="s">
        <v>54</v>
      </c>
      <c r="B2083" t="s">
        <v>59</v>
      </c>
      <c r="C2083" t="s">
        <v>1</v>
      </c>
      <c r="D2083" t="s">
        <v>3</v>
      </c>
      <c r="E2083" t="s">
        <v>86</v>
      </c>
      <c r="F2083" t="s">
        <v>87</v>
      </c>
      <c r="G2083" t="s">
        <v>18</v>
      </c>
      <c r="N2083">
        <v>2</v>
      </c>
      <c r="O2083">
        <v>2</v>
      </c>
    </row>
    <row r="2084" spans="1:15" x14ac:dyDescent="0.25">
      <c r="A2084" t="s">
        <v>54</v>
      </c>
      <c r="B2084" t="s">
        <v>59</v>
      </c>
      <c r="C2084" t="s">
        <v>1</v>
      </c>
      <c r="D2084" t="s">
        <v>3</v>
      </c>
      <c r="E2084" t="s">
        <v>88</v>
      </c>
      <c r="F2084" t="s">
        <v>85</v>
      </c>
      <c r="G2084" t="s">
        <v>18</v>
      </c>
      <c r="N2084">
        <v>2</v>
      </c>
      <c r="O2084">
        <v>2</v>
      </c>
    </row>
    <row r="2085" spans="1:15" x14ac:dyDescent="0.25">
      <c r="A2085" t="s">
        <v>54</v>
      </c>
      <c r="B2085" t="s">
        <v>59</v>
      </c>
      <c r="C2085" t="s">
        <v>1</v>
      </c>
      <c r="D2085" t="s">
        <v>3</v>
      </c>
      <c r="E2085" t="s">
        <v>88</v>
      </c>
      <c r="F2085" t="s">
        <v>85</v>
      </c>
      <c r="G2085" t="s">
        <v>16</v>
      </c>
      <c r="H2085">
        <v>3</v>
      </c>
      <c r="I2085">
        <v>6</v>
      </c>
      <c r="J2085">
        <v>1</v>
      </c>
      <c r="O2085">
        <v>10</v>
      </c>
    </row>
    <row r="2086" spans="1:15" x14ac:dyDescent="0.25">
      <c r="A2086" t="s">
        <v>54</v>
      </c>
      <c r="B2086" t="s">
        <v>59</v>
      </c>
      <c r="C2086" t="s">
        <v>1</v>
      </c>
      <c r="D2086" t="s">
        <v>3</v>
      </c>
      <c r="E2086" t="s">
        <v>88</v>
      </c>
      <c r="F2086" t="s">
        <v>87</v>
      </c>
      <c r="G2086" t="s">
        <v>18</v>
      </c>
      <c r="N2086">
        <v>1</v>
      </c>
      <c r="O2086">
        <v>1</v>
      </c>
    </row>
    <row r="2087" spans="1:15" x14ac:dyDescent="0.25">
      <c r="A2087" t="s">
        <v>54</v>
      </c>
      <c r="B2087" t="s">
        <v>59</v>
      </c>
      <c r="C2087" t="s">
        <v>1</v>
      </c>
      <c r="D2087" t="s">
        <v>3</v>
      </c>
      <c r="E2087" t="s">
        <v>89</v>
      </c>
      <c r="F2087" t="s">
        <v>87</v>
      </c>
      <c r="G2087" t="s">
        <v>18</v>
      </c>
      <c r="N2087">
        <v>1</v>
      </c>
      <c r="O2087">
        <v>1</v>
      </c>
    </row>
    <row r="2088" spans="1:15" x14ac:dyDescent="0.25">
      <c r="A2088" t="s">
        <v>54</v>
      </c>
      <c r="B2088" t="s">
        <v>59</v>
      </c>
      <c r="C2088" t="s">
        <v>1</v>
      </c>
      <c r="D2088" t="s">
        <v>3</v>
      </c>
      <c r="E2088" t="s">
        <v>90</v>
      </c>
      <c r="F2088" t="s">
        <v>85</v>
      </c>
      <c r="G2088" t="s">
        <v>18</v>
      </c>
      <c r="N2088">
        <v>2</v>
      </c>
      <c r="O2088">
        <v>2</v>
      </c>
    </row>
    <row r="2089" spans="1:15" x14ac:dyDescent="0.25">
      <c r="A2089" t="s">
        <v>54</v>
      </c>
      <c r="B2089" t="s">
        <v>59</v>
      </c>
      <c r="C2089" t="s">
        <v>1</v>
      </c>
      <c r="D2089" t="s">
        <v>3</v>
      </c>
      <c r="E2089" t="s">
        <v>90</v>
      </c>
      <c r="F2089" t="s">
        <v>85</v>
      </c>
      <c r="G2089" t="s">
        <v>16</v>
      </c>
      <c r="H2089">
        <v>3</v>
      </c>
      <c r="I2089">
        <v>1</v>
      </c>
      <c r="O2089">
        <v>4</v>
      </c>
    </row>
    <row r="2090" spans="1:15" x14ac:dyDescent="0.25">
      <c r="A2090" t="s">
        <v>54</v>
      </c>
      <c r="B2090" t="s">
        <v>59</v>
      </c>
      <c r="C2090" t="s">
        <v>1</v>
      </c>
      <c r="D2090" t="s">
        <v>3</v>
      </c>
      <c r="E2090" t="s">
        <v>91</v>
      </c>
      <c r="F2090" t="s">
        <v>85</v>
      </c>
      <c r="G2090" t="s">
        <v>18</v>
      </c>
      <c r="N2090">
        <v>11</v>
      </c>
      <c r="O2090">
        <v>11</v>
      </c>
    </row>
    <row r="2091" spans="1:15" x14ac:dyDescent="0.25">
      <c r="A2091" t="s">
        <v>54</v>
      </c>
      <c r="B2091" t="s">
        <v>59</v>
      </c>
      <c r="C2091" t="s">
        <v>1</v>
      </c>
      <c r="D2091" t="s">
        <v>3</v>
      </c>
      <c r="E2091" t="s">
        <v>91</v>
      </c>
      <c r="F2091" t="s">
        <v>85</v>
      </c>
      <c r="G2091" t="s">
        <v>16</v>
      </c>
      <c r="H2091">
        <v>5</v>
      </c>
      <c r="I2091">
        <v>11</v>
      </c>
      <c r="J2091">
        <v>2</v>
      </c>
      <c r="K2091">
        <v>1</v>
      </c>
      <c r="M2091">
        <v>1</v>
      </c>
      <c r="O2091">
        <v>20</v>
      </c>
    </row>
    <row r="2092" spans="1:15" x14ac:dyDescent="0.25">
      <c r="A2092" t="s">
        <v>54</v>
      </c>
      <c r="B2092" t="s">
        <v>59</v>
      </c>
      <c r="C2092" t="s">
        <v>1</v>
      </c>
      <c r="D2092" t="s">
        <v>3</v>
      </c>
      <c r="E2092" t="s">
        <v>92</v>
      </c>
      <c r="F2092" t="s">
        <v>87</v>
      </c>
      <c r="G2092" t="s">
        <v>18</v>
      </c>
      <c r="N2092">
        <v>1</v>
      </c>
      <c r="O2092">
        <v>1</v>
      </c>
    </row>
    <row r="2093" spans="1:15" x14ac:dyDescent="0.25">
      <c r="A2093" t="s">
        <v>54</v>
      </c>
      <c r="B2093" t="s">
        <v>59</v>
      </c>
      <c r="C2093" t="s">
        <v>1</v>
      </c>
      <c r="D2093" t="s">
        <v>3</v>
      </c>
      <c r="E2093" t="s">
        <v>93</v>
      </c>
      <c r="F2093" t="s">
        <v>85</v>
      </c>
      <c r="G2093" t="s">
        <v>16</v>
      </c>
      <c r="J2093">
        <v>1</v>
      </c>
      <c r="O2093">
        <v>1</v>
      </c>
    </row>
    <row r="2094" spans="1:15" x14ac:dyDescent="0.25">
      <c r="A2094" t="s">
        <v>54</v>
      </c>
      <c r="B2094" t="s">
        <v>59</v>
      </c>
      <c r="C2094" t="s">
        <v>1</v>
      </c>
      <c r="D2094" t="s">
        <v>3</v>
      </c>
      <c r="E2094" t="s">
        <v>94</v>
      </c>
      <c r="F2094" t="s">
        <v>85</v>
      </c>
      <c r="G2094" t="s">
        <v>16</v>
      </c>
      <c r="I2094">
        <v>1</v>
      </c>
      <c r="J2094">
        <v>2</v>
      </c>
      <c r="O2094">
        <v>3</v>
      </c>
    </row>
    <row r="2095" spans="1:15" x14ac:dyDescent="0.25">
      <c r="A2095" t="s">
        <v>54</v>
      </c>
      <c r="B2095" t="s">
        <v>59</v>
      </c>
      <c r="C2095" t="s">
        <v>1</v>
      </c>
      <c r="D2095" t="s">
        <v>3</v>
      </c>
      <c r="E2095" t="s">
        <v>95</v>
      </c>
      <c r="F2095" t="s">
        <v>85</v>
      </c>
      <c r="G2095" t="s">
        <v>18</v>
      </c>
      <c r="N2095">
        <v>2</v>
      </c>
      <c r="O2095">
        <v>2</v>
      </c>
    </row>
    <row r="2096" spans="1:15" x14ac:dyDescent="0.25">
      <c r="A2096" t="s">
        <v>54</v>
      </c>
      <c r="B2096" t="s">
        <v>59</v>
      </c>
      <c r="C2096" t="s">
        <v>1</v>
      </c>
      <c r="D2096" t="s">
        <v>3</v>
      </c>
      <c r="E2096" t="s">
        <v>95</v>
      </c>
      <c r="F2096" t="s">
        <v>85</v>
      </c>
      <c r="G2096" t="s">
        <v>16</v>
      </c>
      <c r="H2096">
        <v>1</v>
      </c>
      <c r="I2096">
        <v>3</v>
      </c>
      <c r="J2096">
        <v>1</v>
      </c>
      <c r="O2096">
        <v>5</v>
      </c>
    </row>
    <row r="2097" spans="1:15" x14ac:dyDescent="0.25">
      <c r="A2097" t="s">
        <v>54</v>
      </c>
      <c r="B2097" t="s">
        <v>59</v>
      </c>
      <c r="C2097" t="s">
        <v>1</v>
      </c>
      <c r="D2097" t="s">
        <v>3</v>
      </c>
      <c r="E2097" t="s">
        <v>95</v>
      </c>
      <c r="F2097" t="s">
        <v>87</v>
      </c>
      <c r="G2097" t="s">
        <v>18</v>
      </c>
      <c r="N2097">
        <v>1</v>
      </c>
      <c r="O2097">
        <v>1</v>
      </c>
    </row>
    <row r="2098" spans="1:15" x14ac:dyDescent="0.25">
      <c r="A2098" t="s">
        <v>54</v>
      </c>
      <c r="B2098" t="s">
        <v>59</v>
      </c>
      <c r="C2098" t="s">
        <v>1</v>
      </c>
      <c r="D2098" t="s">
        <v>3</v>
      </c>
      <c r="E2098" t="s">
        <v>95</v>
      </c>
      <c r="F2098" t="s">
        <v>87</v>
      </c>
      <c r="G2098" t="s">
        <v>16</v>
      </c>
      <c r="J2098">
        <v>2</v>
      </c>
      <c r="L2098">
        <v>1</v>
      </c>
      <c r="M2098">
        <v>1</v>
      </c>
      <c r="O2098">
        <v>4</v>
      </c>
    </row>
    <row r="2099" spans="1:15" x14ac:dyDescent="0.25">
      <c r="A2099" t="s">
        <v>54</v>
      </c>
      <c r="B2099" t="s">
        <v>59</v>
      </c>
      <c r="C2099" t="s">
        <v>1</v>
      </c>
      <c r="D2099" t="s">
        <v>3</v>
      </c>
      <c r="E2099" t="s">
        <v>95</v>
      </c>
      <c r="F2099" t="s">
        <v>96</v>
      </c>
      <c r="G2099" t="s">
        <v>18</v>
      </c>
      <c r="N2099">
        <v>2</v>
      </c>
      <c r="O2099">
        <v>2</v>
      </c>
    </row>
    <row r="2100" spans="1:15" x14ac:dyDescent="0.25">
      <c r="A2100" t="s">
        <v>54</v>
      </c>
      <c r="B2100" t="s">
        <v>59</v>
      </c>
      <c r="C2100" t="s">
        <v>1</v>
      </c>
      <c r="D2100" t="s">
        <v>3</v>
      </c>
      <c r="E2100" t="s">
        <v>97</v>
      </c>
      <c r="F2100" t="s">
        <v>87</v>
      </c>
      <c r="G2100" t="s">
        <v>18</v>
      </c>
      <c r="N2100">
        <v>1</v>
      </c>
      <c r="O2100">
        <v>1</v>
      </c>
    </row>
    <row r="2101" spans="1:15" x14ac:dyDescent="0.25">
      <c r="A2101" t="s">
        <v>54</v>
      </c>
      <c r="B2101" t="s">
        <v>59</v>
      </c>
      <c r="C2101" t="s">
        <v>1</v>
      </c>
      <c r="D2101" t="s">
        <v>3</v>
      </c>
      <c r="E2101" t="s">
        <v>97</v>
      </c>
      <c r="F2101" t="s">
        <v>87</v>
      </c>
      <c r="G2101" t="s">
        <v>16</v>
      </c>
      <c r="J2101">
        <v>3</v>
      </c>
      <c r="O2101">
        <v>3</v>
      </c>
    </row>
    <row r="2102" spans="1:15" x14ac:dyDescent="0.25">
      <c r="A2102" t="s">
        <v>54</v>
      </c>
      <c r="B2102" t="s">
        <v>59</v>
      </c>
      <c r="C2102" t="s">
        <v>1</v>
      </c>
      <c r="D2102" t="s">
        <v>3</v>
      </c>
      <c r="E2102" t="s">
        <v>98</v>
      </c>
      <c r="F2102" t="s">
        <v>85</v>
      </c>
      <c r="G2102" t="s">
        <v>16</v>
      </c>
      <c r="I2102">
        <v>2</v>
      </c>
      <c r="J2102">
        <v>1</v>
      </c>
      <c r="O2102">
        <v>3</v>
      </c>
    </row>
    <row r="2103" spans="1:15" x14ac:dyDescent="0.25">
      <c r="A2103" t="s">
        <v>54</v>
      </c>
      <c r="B2103" t="s">
        <v>59</v>
      </c>
      <c r="C2103" t="s">
        <v>1</v>
      </c>
      <c r="D2103" t="s">
        <v>3</v>
      </c>
      <c r="E2103" t="s">
        <v>98</v>
      </c>
      <c r="F2103" t="s">
        <v>87</v>
      </c>
      <c r="G2103" t="s">
        <v>18</v>
      </c>
      <c r="N2103">
        <v>4</v>
      </c>
      <c r="O2103">
        <v>4</v>
      </c>
    </row>
    <row r="2104" spans="1:15" x14ac:dyDescent="0.25">
      <c r="A2104" t="s">
        <v>54</v>
      </c>
      <c r="B2104" t="s">
        <v>59</v>
      </c>
      <c r="C2104" t="s">
        <v>1</v>
      </c>
      <c r="D2104" t="s">
        <v>3</v>
      </c>
      <c r="E2104" t="s">
        <v>98</v>
      </c>
      <c r="F2104" t="s">
        <v>87</v>
      </c>
      <c r="G2104" t="s">
        <v>16</v>
      </c>
      <c r="I2104">
        <v>1</v>
      </c>
      <c r="O2104">
        <v>1</v>
      </c>
    </row>
    <row r="2105" spans="1:15" x14ac:dyDescent="0.25">
      <c r="A2105" t="s">
        <v>54</v>
      </c>
      <c r="B2105" t="s">
        <v>59</v>
      </c>
      <c r="C2105" t="s">
        <v>1</v>
      </c>
      <c r="D2105" t="s">
        <v>3</v>
      </c>
      <c r="E2105" t="s">
        <v>99</v>
      </c>
      <c r="F2105" t="s">
        <v>85</v>
      </c>
      <c r="G2105" t="s">
        <v>18</v>
      </c>
      <c r="N2105">
        <v>5</v>
      </c>
      <c r="O2105">
        <v>5</v>
      </c>
    </row>
    <row r="2106" spans="1:15" x14ac:dyDescent="0.25">
      <c r="A2106" t="s">
        <v>54</v>
      </c>
      <c r="B2106" t="s">
        <v>59</v>
      </c>
      <c r="C2106" t="s">
        <v>1</v>
      </c>
      <c r="D2106" t="s">
        <v>3</v>
      </c>
      <c r="E2106" t="s">
        <v>99</v>
      </c>
      <c r="F2106" t="s">
        <v>85</v>
      </c>
      <c r="G2106" t="s">
        <v>16</v>
      </c>
      <c r="H2106">
        <v>7</v>
      </c>
      <c r="I2106">
        <v>6</v>
      </c>
      <c r="J2106">
        <v>1</v>
      </c>
      <c r="K2106">
        <v>1</v>
      </c>
      <c r="O2106">
        <v>15</v>
      </c>
    </row>
    <row r="2107" spans="1:15" x14ac:dyDescent="0.25">
      <c r="A2107" t="s">
        <v>54</v>
      </c>
      <c r="B2107" t="s">
        <v>59</v>
      </c>
      <c r="C2107" t="s">
        <v>1</v>
      </c>
      <c r="D2107" t="s">
        <v>3</v>
      </c>
      <c r="E2107" t="s">
        <v>99</v>
      </c>
      <c r="F2107" t="s">
        <v>87</v>
      </c>
      <c r="G2107" t="s">
        <v>18</v>
      </c>
      <c r="N2107">
        <v>2</v>
      </c>
      <c r="O2107">
        <v>2</v>
      </c>
    </row>
    <row r="2108" spans="1:15" x14ac:dyDescent="0.25">
      <c r="A2108" t="s">
        <v>54</v>
      </c>
      <c r="B2108" t="s">
        <v>59</v>
      </c>
      <c r="C2108" t="s">
        <v>1</v>
      </c>
      <c r="D2108" t="s">
        <v>3</v>
      </c>
      <c r="E2108" t="s">
        <v>100</v>
      </c>
      <c r="F2108" t="s">
        <v>85</v>
      </c>
      <c r="G2108" t="s">
        <v>18</v>
      </c>
      <c r="N2108">
        <v>2</v>
      </c>
      <c r="O2108">
        <v>2</v>
      </c>
    </row>
    <row r="2109" spans="1:15" x14ac:dyDescent="0.25">
      <c r="A2109" t="s">
        <v>54</v>
      </c>
      <c r="B2109" t="s">
        <v>59</v>
      </c>
      <c r="C2109" t="s">
        <v>1</v>
      </c>
      <c r="D2109" t="s">
        <v>3</v>
      </c>
      <c r="E2109" t="s">
        <v>100</v>
      </c>
      <c r="F2109" t="s">
        <v>85</v>
      </c>
      <c r="G2109" t="s">
        <v>16</v>
      </c>
      <c r="H2109">
        <v>2</v>
      </c>
      <c r="K2109">
        <v>1</v>
      </c>
      <c r="O2109">
        <v>3</v>
      </c>
    </row>
    <row r="2110" spans="1:15" x14ac:dyDescent="0.25">
      <c r="A2110" t="s">
        <v>54</v>
      </c>
      <c r="B2110" t="s">
        <v>59</v>
      </c>
      <c r="C2110" t="s">
        <v>1</v>
      </c>
      <c r="D2110" t="s">
        <v>3</v>
      </c>
      <c r="E2110" t="s">
        <v>100</v>
      </c>
      <c r="F2110" t="s">
        <v>87</v>
      </c>
      <c r="G2110" t="s">
        <v>18</v>
      </c>
      <c r="N2110">
        <v>5</v>
      </c>
      <c r="O2110">
        <v>5</v>
      </c>
    </row>
    <row r="2111" spans="1:15" x14ac:dyDescent="0.25">
      <c r="A2111" t="s">
        <v>54</v>
      </c>
      <c r="B2111" t="s">
        <v>59</v>
      </c>
      <c r="C2111" t="s">
        <v>1</v>
      </c>
      <c r="D2111" t="s">
        <v>3</v>
      </c>
      <c r="E2111" t="s">
        <v>101</v>
      </c>
      <c r="F2111" t="s">
        <v>85</v>
      </c>
      <c r="G2111" t="s">
        <v>18</v>
      </c>
      <c r="N2111">
        <v>3</v>
      </c>
      <c r="O2111">
        <v>3</v>
      </c>
    </row>
    <row r="2112" spans="1:15" x14ac:dyDescent="0.25">
      <c r="A2112" t="s">
        <v>54</v>
      </c>
      <c r="B2112" t="s">
        <v>59</v>
      </c>
      <c r="C2112" t="s">
        <v>1</v>
      </c>
      <c r="D2112" t="s">
        <v>3</v>
      </c>
      <c r="E2112" t="s">
        <v>101</v>
      </c>
      <c r="F2112" t="s">
        <v>85</v>
      </c>
      <c r="G2112" t="s">
        <v>16</v>
      </c>
      <c r="H2112">
        <v>1</v>
      </c>
      <c r="K2112">
        <v>1</v>
      </c>
      <c r="O2112">
        <v>2</v>
      </c>
    </row>
    <row r="2113" spans="1:15" x14ac:dyDescent="0.25">
      <c r="A2113" t="s">
        <v>54</v>
      </c>
      <c r="B2113" t="s">
        <v>59</v>
      </c>
      <c r="C2113" t="s">
        <v>1</v>
      </c>
      <c r="D2113" t="s">
        <v>3</v>
      </c>
      <c r="E2113" t="s">
        <v>102</v>
      </c>
      <c r="F2113" t="s">
        <v>85</v>
      </c>
      <c r="G2113" t="s">
        <v>16</v>
      </c>
      <c r="H2113">
        <v>5</v>
      </c>
      <c r="I2113">
        <v>3</v>
      </c>
      <c r="O2113">
        <v>8</v>
      </c>
    </row>
    <row r="2114" spans="1:15" x14ac:dyDescent="0.25">
      <c r="A2114" t="s">
        <v>54</v>
      </c>
      <c r="B2114" t="s">
        <v>59</v>
      </c>
      <c r="C2114" t="s">
        <v>1</v>
      </c>
      <c r="D2114" t="s">
        <v>3</v>
      </c>
      <c r="E2114" t="s">
        <v>103</v>
      </c>
      <c r="F2114" t="s">
        <v>96</v>
      </c>
      <c r="G2114" t="s">
        <v>18</v>
      </c>
      <c r="N2114">
        <v>3</v>
      </c>
      <c r="O2114">
        <v>3</v>
      </c>
    </row>
    <row r="2115" spans="1:15" x14ac:dyDescent="0.25">
      <c r="A2115" t="s">
        <v>54</v>
      </c>
      <c r="B2115" t="s">
        <v>59</v>
      </c>
      <c r="C2115" t="s">
        <v>1</v>
      </c>
      <c r="D2115" t="s">
        <v>3</v>
      </c>
      <c r="E2115" t="s">
        <v>103</v>
      </c>
      <c r="F2115" t="s">
        <v>96</v>
      </c>
      <c r="G2115" t="s">
        <v>16</v>
      </c>
      <c r="H2115">
        <v>2</v>
      </c>
      <c r="I2115">
        <v>1</v>
      </c>
      <c r="O2115">
        <v>3</v>
      </c>
    </row>
    <row r="2116" spans="1:15" x14ac:dyDescent="0.25">
      <c r="A2116" t="s">
        <v>54</v>
      </c>
      <c r="B2116" t="s">
        <v>59</v>
      </c>
      <c r="C2116" t="s">
        <v>1</v>
      </c>
      <c r="D2116" t="s">
        <v>3</v>
      </c>
      <c r="E2116" t="s">
        <v>103</v>
      </c>
      <c r="F2116" t="s">
        <v>104</v>
      </c>
      <c r="G2116" t="s">
        <v>18</v>
      </c>
      <c r="N2116">
        <v>2</v>
      </c>
      <c r="O2116">
        <v>2</v>
      </c>
    </row>
    <row r="2117" spans="1:15" x14ac:dyDescent="0.25">
      <c r="A2117" t="s">
        <v>54</v>
      </c>
      <c r="B2117" t="s">
        <v>59</v>
      </c>
      <c r="C2117" t="s">
        <v>1</v>
      </c>
      <c r="D2117" t="s">
        <v>3</v>
      </c>
      <c r="E2117" t="s">
        <v>105</v>
      </c>
      <c r="F2117" t="s">
        <v>96</v>
      </c>
      <c r="G2117" t="s">
        <v>18</v>
      </c>
      <c r="N2117">
        <v>2</v>
      </c>
      <c r="O2117">
        <v>2</v>
      </c>
    </row>
    <row r="2118" spans="1:15" x14ac:dyDescent="0.25">
      <c r="A2118" t="s">
        <v>54</v>
      </c>
      <c r="B2118" t="s">
        <v>59</v>
      </c>
      <c r="C2118" t="s">
        <v>1</v>
      </c>
      <c r="D2118" t="s">
        <v>3</v>
      </c>
      <c r="E2118" t="s">
        <v>105</v>
      </c>
      <c r="F2118" t="s">
        <v>96</v>
      </c>
      <c r="G2118" t="s">
        <v>16</v>
      </c>
      <c r="I2118">
        <v>1</v>
      </c>
      <c r="K2118">
        <v>1</v>
      </c>
      <c r="O2118">
        <v>2</v>
      </c>
    </row>
    <row r="2119" spans="1:15" x14ac:dyDescent="0.25">
      <c r="A2119" t="s">
        <v>54</v>
      </c>
      <c r="B2119" t="s">
        <v>59</v>
      </c>
      <c r="C2119" t="s">
        <v>1</v>
      </c>
      <c r="D2119" t="s">
        <v>3</v>
      </c>
      <c r="E2119" t="s">
        <v>105</v>
      </c>
      <c r="F2119" t="s">
        <v>104</v>
      </c>
      <c r="G2119" t="s">
        <v>18</v>
      </c>
      <c r="N2119">
        <v>4</v>
      </c>
      <c r="O2119">
        <v>4</v>
      </c>
    </row>
    <row r="2120" spans="1:15" x14ac:dyDescent="0.25">
      <c r="A2120" t="s">
        <v>54</v>
      </c>
      <c r="B2120" t="s">
        <v>59</v>
      </c>
      <c r="C2120" t="s">
        <v>1</v>
      </c>
      <c r="D2120" t="s">
        <v>3</v>
      </c>
      <c r="E2120" t="s">
        <v>105</v>
      </c>
      <c r="F2120" t="s">
        <v>104</v>
      </c>
      <c r="G2120" t="s">
        <v>16</v>
      </c>
      <c r="I2120">
        <v>1</v>
      </c>
      <c r="O2120">
        <v>1</v>
      </c>
    </row>
    <row r="2121" spans="1:15" x14ac:dyDescent="0.25">
      <c r="A2121" t="s">
        <v>54</v>
      </c>
      <c r="B2121" t="s">
        <v>59</v>
      </c>
      <c r="C2121" t="s">
        <v>1</v>
      </c>
      <c r="D2121" t="s">
        <v>3</v>
      </c>
      <c r="E2121" t="s">
        <v>106</v>
      </c>
      <c r="F2121" t="s">
        <v>85</v>
      </c>
      <c r="G2121" t="s">
        <v>18</v>
      </c>
      <c r="N2121">
        <v>5</v>
      </c>
      <c r="O2121">
        <v>5</v>
      </c>
    </row>
    <row r="2122" spans="1:15" x14ac:dyDescent="0.25">
      <c r="A2122" t="s">
        <v>54</v>
      </c>
      <c r="B2122" t="s">
        <v>59</v>
      </c>
      <c r="C2122" t="s">
        <v>1</v>
      </c>
      <c r="D2122" t="s">
        <v>3</v>
      </c>
      <c r="E2122" t="s">
        <v>106</v>
      </c>
      <c r="F2122" t="s">
        <v>85</v>
      </c>
      <c r="G2122" t="s">
        <v>16</v>
      </c>
      <c r="H2122">
        <v>6</v>
      </c>
      <c r="I2122">
        <v>2</v>
      </c>
      <c r="M2122">
        <v>1</v>
      </c>
      <c r="O2122">
        <v>9</v>
      </c>
    </row>
    <row r="2123" spans="1:15" x14ac:dyDescent="0.25">
      <c r="A2123" t="s">
        <v>54</v>
      </c>
      <c r="B2123" t="s">
        <v>59</v>
      </c>
      <c r="C2123" t="s">
        <v>1</v>
      </c>
      <c r="D2123" t="s">
        <v>3</v>
      </c>
      <c r="E2123" t="s">
        <v>106</v>
      </c>
      <c r="F2123" t="s">
        <v>87</v>
      </c>
      <c r="G2123" t="s">
        <v>18</v>
      </c>
      <c r="N2123">
        <v>1</v>
      </c>
      <c r="O2123">
        <v>1</v>
      </c>
    </row>
    <row r="2124" spans="1:15" x14ac:dyDescent="0.25">
      <c r="A2124" t="s">
        <v>54</v>
      </c>
      <c r="B2124" t="s">
        <v>59</v>
      </c>
      <c r="C2124" t="s">
        <v>1</v>
      </c>
      <c r="D2124" t="s">
        <v>3</v>
      </c>
      <c r="E2124" t="s">
        <v>107</v>
      </c>
      <c r="F2124" t="s">
        <v>85</v>
      </c>
      <c r="G2124" t="s">
        <v>16</v>
      </c>
      <c r="M2124">
        <v>1</v>
      </c>
      <c r="O2124">
        <v>1</v>
      </c>
    </row>
    <row r="2125" spans="1:15" x14ac:dyDescent="0.25">
      <c r="A2125" t="s">
        <v>54</v>
      </c>
      <c r="B2125" t="s">
        <v>59</v>
      </c>
      <c r="C2125" t="s">
        <v>1</v>
      </c>
      <c r="D2125" t="s">
        <v>3</v>
      </c>
      <c r="E2125" t="s">
        <v>108</v>
      </c>
      <c r="F2125" t="s">
        <v>85</v>
      </c>
      <c r="G2125" t="s">
        <v>16</v>
      </c>
      <c r="H2125">
        <v>3</v>
      </c>
      <c r="I2125">
        <v>1</v>
      </c>
      <c r="O2125">
        <v>4</v>
      </c>
    </row>
    <row r="2126" spans="1:15" x14ac:dyDescent="0.25">
      <c r="A2126" t="s">
        <v>54</v>
      </c>
      <c r="B2126" t="s">
        <v>59</v>
      </c>
      <c r="C2126" t="s">
        <v>1</v>
      </c>
      <c r="D2126" t="s">
        <v>3</v>
      </c>
      <c r="E2126" t="s">
        <v>108</v>
      </c>
      <c r="F2126" t="s">
        <v>87</v>
      </c>
      <c r="G2126" t="s">
        <v>18</v>
      </c>
      <c r="N2126">
        <v>3</v>
      </c>
      <c r="O2126">
        <v>3</v>
      </c>
    </row>
    <row r="2127" spans="1:15" x14ac:dyDescent="0.25">
      <c r="A2127" t="s">
        <v>54</v>
      </c>
      <c r="B2127" t="s">
        <v>59</v>
      </c>
      <c r="C2127" t="s">
        <v>1</v>
      </c>
      <c r="D2127" t="s">
        <v>3</v>
      </c>
      <c r="E2127" t="s">
        <v>109</v>
      </c>
      <c r="F2127" t="s">
        <v>85</v>
      </c>
      <c r="G2127" t="s">
        <v>16</v>
      </c>
      <c r="I2127">
        <v>2</v>
      </c>
      <c r="O2127">
        <v>2</v>
      </c>
    </row>
    <row r="2128" spans="1:15" x14ac:dyDescent="0.25">
      <c r="A2128" t="s">
        <v>54</v>
      </c>
      <c r="B2128" t="s">
        <v>59</v>
      </c>
      <c r="C2128" t="s">
        <v>1</v>
      </c>
      <c r="D2128" t="s">
        <v>3</v>
      </c>
      <c r="E2128" t="s">
        <v>109</v>
      </c>
      <c r="F2128" t="s">
        <v>87</v>
      </c>
      <c r="G2128" t="s">
        <v>16</v>
      </c>
      <c r="I2128">
        <v>1</v>
      </c>
      <c r="O2128">
        <v>1</v>
      </c>
    </row>
    <row r="2129" spans="1:15" x14ac:dyDescent="0.25">
      <c r="A2129" t="s">
        <v>54</v>
      </c>
      <c r="B2129" t="s">
        <v>59</v>
      </c>
      <c r="C2129" t="s">
        <v>1</v>
      </c>
      <c r="D2129" t="s">
        <v>3</v>
      </c>
      <c r="E2129" t="s">
        <v>110</v>
      </c>
      <c r="F2129" t="s">
        <v>85</v>
      </c>
      <c r="G2129" t="s">
        <v>18</v>
      </c>
      <c r="N2129">
        <v>1</v>
      </c>
      <c r="O2129">
        <v>1</v>
      </c>
    </row>
    <row r="2130" spans="1:15" x14ac:dyDescent="0.25">
      <c r="A2130" t="s">
        <v>54</v>
      </c>
      <c r="B2130" t="s">
        <v>59</v>
      </c>
      <c r="C2130" t="s">
        <v>1</v>
      </c>
      <c r="D2130" t="s">
        <v>3</v>
      </c>
      <c r="E2130" t="s">
        <v>111</v>
      </c>
      <c r="F2130" t="s">
        <v>87</v>
      </c>
      <c r="G2130" t="s">
        <v>18</v>
      </c>
      <c r="N2130">
        <v>1</v>
      </c>
      <c r="O2130">
        <v>1</v>
      </c>
    </row>
    <row r="2131" spans="1:15" x14ac:dyDescent="0.25">
      <c r="A2131" t="s">
        <v>54</v>
      </c>
      <c r="B2131" t="s">
        <v>59</v>
      </c>
      <c r="C2131" t="s">
        <v>1</v>
      </c>
      <c r="D2131" t="s">
        <v>3</v>
      </c>
      <c r="E2131" t="s">
        <v>111</v>
      </c>
      <c r="F2131" t="s">
        <v>87</v>
      </c>
      <c r="G2131" t="s">
        <v>16</v>
      </c>
      <c r="H2131">
        <v>2</v>
      </c>
      <c r="I2131">
        <v>1</v>
      </c>
      <c r="O2131">
        <v>3</v>
      </c>
    </row>
    <row r="2132" spans="1:15" x14ac:dyDescent="0.25">
      <c r="A2132" t="s">
        <v>54</v>
      </c>
      <c r="B2132" t="s">
        <v>59</v>
      </c>
      <c r="C2132" t="s">
        <v>1</v>
      </c>
      <c r="D2132" t="s">
        <v>3</v>
      </c>
      <c r="E2132" t="s">
        <v>112</v>
      </c>
      <c r="F2132" t="s">
        <v>85</v>
      </c>
      <c r="G2132" t="s">
        <v>18</v>
      </c>
      <c r="N2132">
        <v>2</v>
      </c>
      <c r="O2132">
        <v>2</v>
      </c>
    </row>
    <row r="2133" spans="1:15" x14ac:dyDescent="0.25">
      <c r="A2133" t="s">
        <v>54</v>
      </c>
      <c r="B2133" t="s">
        <v>59</v>
      </c>
      <c r="C2133" t="s">
        <v>1</v>
      </c>
      <c r="D2133" t="s">
        <v>3</v>
      </c>
      <c r="E2133" t="s">
        <v>112</v>
      </c>
      <c r="F2133" t="s">
        <v>85</v>
      </c>
      <c r="G2133" t="s">
        <v>16</v>
      </c>
      <c r="I2133">
        <v>3</v>
      </c>
      <c r="J2133">
        <v>1</v>
      </c>
      <c r="K2133">
        <v>1</v>
      </c>
      <c r="L2133">
        <v>1</v>
      </c>
      <c r="O2133">
        <v>6</v>
      </c>
    </row>
    <row r="2134" spans="1:15" x14ac:dyDescent="0.25">
      <c r="A2134" t="s">
        <v>54</v>
      </c>
      <c r="B2134" t="s">
        <v>59</v>
      </c>
      <c r="C2134" t="s">
        <v>1</v>
      </c>
      <c r="D2134" t="s">
        <v>3</v>
      </c>
      <c r="E2134" t="s">
        <v>112</v>
      </c>
      <c r="F2134" t="s">
        <v>87</v>
      </c>
      <c r="G2134" t="s">
        <v>18</v>
      </c>
      <c r="N2134">
        <v>2</v>
      </c>
      <c r="O2134">
        <v>2</v>
      </c>
    </row>
    <row r="2135" spans="1:15" x14ac:dyDescent="0.25">
      <c r="A2135" t="s">
        <v>54</v>
      </c>
      <c r="B2135" t="s">
        <v>59</v>
      </c>
      <c r="C2135" t="s">
        <v>1</v>
      </c>
      <c r="D2135" t="s">
        <v>3</v>
      </c>
      <c r="E2135" t="s">
        <v>113</v>
      </c>
      <c r="F2135" t="s">
        <v>85</v>
      </c>
      <c r="G2135" t="s">
        <v>18</v>
      </c>
      <c r="N2135">
        <v>1</v>
      </c>
      <c r="O2135">
        <v>1</v>
      </c>
    </row>
    <row r="2136" spans="1:15" x14ac:dyDescent="0.25">
      <c r="A2136" t="s">
        <v>54</v>
      </c>
      <c r="B2136" t="s">
        <v>59</v>
      </c>
      <c r="C2136" t="s">
        <v>1</v>
      </c>
      <c r="D2136" t="s">
        <v>3</v>
      </c>
      <c r="E2136" t="s">
        <v>114</v>
      </c>
      <c r="F2136" t="s">
        <v>96</v>
      </c>
      <c r="G2136" t="s">
        <v>18</v>
      </c>
      <c r="N2136">
        <v>3</v>
      </c>
      <c r="O2136">
        <v>3</v>
      </c>
    </row>
    <row r="2137" spans="1:15" x14ac:dyDescent="0.25">
      <c r="A2137" t="s">
        <v>54</v>
      </c>
      <c r="B2137" t="s">
        <v>59</v>
      </c>
      <c r="C2137" t="s">
        <v>1</v>
      </c>
      <c r="D2137" t="s">
        <v>3</v>
      </c>
      <c r="E2137" t="s">
        <v>114</v>
      </c>
      <c r="F2137" t="s">
        <v>96</v>
      </c>
      <c r="G2137" t="s">
        <v>16</v>
      </c>
      <c r="H2137">
        <v>5</v>
      </c>
      <c r="I2137">
        <v>5</v>
      </c>
      <c r="L2137">
        <v>1</v>
      </c>
      <c r="O2137">
        <v>11</v>
      </c>
    </row>
    <row r="2138" spans="1:15" x14ac:dyDescent="0.25">
      <c r="A2138" t="s">
        <v>54</v>
      </c>
      <c r="B2138" t="s">
        <v>59</v>
      </c>
      <c r="C2138" t="s">
        <v>1</v>
      </c>
      <c r="D2138" t="s">
        <v>3</v>
      </c>
      <c r="E2138" t="s">
        <v>115</v>
      </c>
      <c r="F2138" t="s">
        <v>87</v>
      </c>
      <c r="G2138" t="s">
        <v>18</v>
      </c>
      <c r="N2138">
        <v>2</v>
      </c>
      <c r="O2138">
        <v>2</v>
      </c>
    </row>
    <row r="2139" spans="1:15" x14ac:dyDescent="0.25">
      <c r="A2139" t="s">
        <v>54</v>
      </c>
      <c r="B2139" t="s">
        <v>59</v>
      </c>
      <c r="C2139" t="s">
        <v>1</v>
      </c>
      <c r="D2139" t="s">
        <v>3</v>
      </c>
      <c r="E2139" t="s">
        <v>116</v>
      </c>
      <c r="F2139" t="s">
        <v>85</v>
      </c>
      <c r="G2139" t="s">
        <v>16</v>
      </c>
      <c r="H2139">
        <v>2</v>
      </c>
      <c r="I2139">
        <v>10</v>
      </c>
      <c r="J2139">
        <v>2</v>
      </c>
      <c r="O2139">
        <v>14</v>
      </c>
    </row>
    <row r="2140" spans="1:15" x14ac:dyDescent="0.25">
      <c r="A2140" t="s">
        <v>54</v>
      </c>
      <c r="B2140" t="s">
        <v>59</v>
      </c>
      <c r="C2140" t="s">
        <v>1</v>
      </c>
      <c r="D2140" t="s">
        <v>3</v>
      </c>
      <c r="E2140" t="s">
        <v>117</v>
      </c>
      <c r="F2140" t="s">
        <v>85</v>
      </c>
      <c r="G2140" t="s">
        <v>18</v>
      </c>
      <c r="N2140">
        <v>1</v>
      </c>
      <c r="O2140">
        <v>1</v>
      </c>
    </row>
    <row r="2141" spans="1:15" x14ac:dyDescent="0.25">
      <c r="A2141" t="s">
        <v>54</v>
      </c>
      <c r="B2141" t="s">
        <v>59</v>
      </c>
      <c r="C2141" t="s">
        <v>1</v>
      </c>
      <c r="D2141" t="s">
        <v>3</v>
      </c>
      <c r="E2141" t="s">
        <v>118</v>
      </c>
      <c r="F2141" t="s">
        <v>85</v>
      </c>
      <c r="G2141" t="s">
        <v>16</v>
      </c>
      <c r="I2141">
        <v>4</v>
      </c>
      <c r="K2141">
        <v>2</v>
      </c>
      <c r="O2141">
        <v>6</v>
      </c>
    </row>
    <row r="2142" spans="1:15" x14ac:dyDescent="0.25">
      <c r="A2142" t="s">
        <v>54</v>
      </c>
      <c r="B2142" t="s">
        <v>59</v>
      </c>
      <c r="C2142" t="s">
        <v>1</v>
      </c>
      <c r="D2142" t="s">
        <v>3</v>
      </c>
      <c r="E2142" t="s">
        <v>119</v>
      </c>
      <c r="F2142" t="s">
        <v>85</v>
      </c>
      <c r="G2142" t="s">
        <v>18</v>
      </c>
      <c r="N2142">
        <v>4</v>
      </c>
      <c r="O2142">
        <v>4</v>
      </c>
    </row>
    <row r="2143" spans="1:15" x14ac:dyDescent="0.25">
      <c r="A2143" t="s">
        <v>54</v>
      </c>
      <c r="B2143" t="s">
        <v>59</v>
      </c>
      <c r="C2143" t="s">
        <v>1</v>
      </c>
      <c r="D2143" t="s">
        <v>3</v>
      </c>
      <c r="E2143" t="s">
        <v>120</v>
      </c>
      <c r="F2143" t="s">
        <v>85</v>
      </c>
      <c r="G2143" t="s">
        <v>16</v>
      </c>
      <c r="I2143">
        <v>1</v>
      </c>
      <c r="J2143">
        <v>1</v>
      </c>
      <c r="O2143">
        <v>2</v>
      </c>
    </row>
    <row r="2144" spans="1:15" x14ac:dyDescent="0.25">
      <c r="A2144" t="s">
        <v>54</v>
      </c>
      <c r="B2144" t="s">
        <v>59</v>
      </c>
      <c r="C2144" t="s">
        <v>1</v>
      </c>
      <c r="D2144" t="s">
        <v>3</v>
      </c>
      <c r="E2144" t="s">
        <v>121</v>
      </c>
      <c r="F2144" t="s">
        <v>96</v>
      </c>
      <c r="G2144" t="s">
        <v>18</v>
      </c>
      <c r="N2144">
        <v>20</v>
      </c>
      <c r="O2144">
        <v>20</v>
      </c>
    </row>
    <row r="2145" spans="1:15" x14ac:dyDescent="0.25">
      <c r="A2145" t="s">
        <v>54</v>
      </c>
      <c r="B2145" t="s">
        <v>59</v>
      </c>
      <c r="C2145" t="s">
        <v>1</v>
      </c>
      <c r="D2145" t="s">
        <v>3</v>
      </c>
      <c r="E2145" t="s">
        <v>121</v>
      </c>
      <c r="F2145" t="s">
        <v>96</v>
      </c>
      <c r="G2145" t="s">
        <v>16</v>
      </c>
      <c r="H2145">
        <v>7</v>
      </c>
      <c r="I2145">
        <v>2</v>
      </c>
      <c r="J2145">
        <v>1</v>
      </c>
      <c r="K2145">
        <v>1</v>
      </c>
      <c r="O2145">
        <v>11</v>
      </c>
    </row>
    <row r="2146" spans="1:15" x14ac:dyDescent="0.25">
      <c r="B2146" t="s">
        <v>32</v>
      </c>
      <c r="C2146" t="s">
        <v>1</v>
      </c>
      <c r="D2146" t="s">
        <v>3</v>
      </c>
      <c r="E2146" t="s">
        <v>103</v>
      </c>
      <c r="F2146" t="s">
        <v>96</v>
      </c>
      <c r="G2146" t="s">
        <v>18</v>
      </c>
      <c r="N2146">
        <v>1</v>
      </c>
      <c r="O2146">
        <v>1</v>
      </c>
    </row>
    <row r="2147" spans="1:15" x14ac:dyDescent="0.25">
      <c r="B2147" t="s">
        <v>32</v>
      </c>
      <c r="C2147" t="s">
        <v>1</v>
      </c>
      <c r="D2147" t="s">
        <v>3</v>
      </c>
      <c r="E2147" t="s">
        <v>103</v>
      </c>
      <c r="F2147" t="s">
        <v>96</v>
      </c>
      <c r="G2147" t="s">
        <v>16</v>
      </c>
      <c r="H2147">
        <v>1</v>
      </c>
      <c r="O2147">
        <v>1</v>
      </c>
    </row>
    <row r="2148" spans="1:15" x14ac:dyDescent="0.25">
      <c r="B2148" t="s">
        <v>32</v>
      </c>
      <c r="C2148" t="s">
        <v>1</v>
      </c>
      <c r="D2148" t="s">
        <v>3</v>
      </c>
      <c r="E2148" t="s">
        <v>103</v>
      </c>
      <c r="F2148" t="s">
        <v>104</v>
      </c>
      <c r="G2148" t="s">
        <v>18</v>
      </c>
      <c r="N2148">
        <v>1</v>
      </c>
      <c r="O2148">
        <v>1</v>
      </c>
    </row>
    <row r="2149" spans="1:15" x14ac:dyDescent="0.25">
      <c r="B2149" t="s">
        <v>32</v>
      </c>
      <c r="C2149" t="s">
        <v>1</v>
      </c>
      <c r="D2149" t="s">
        <v>3</v>
      </c>
      <c r="E2149" t="s">
        <v>105</v>
      </c>
      <c r="F2149" t="s">
        <v>96</v>
      </c>
      <c r="G2149" t="s">
        <v>18</v>
      </c>
      <c r="N2149">
        <v>3</v>
      </c>
      <c r="O2149">
        <v>3</v>
      </c>
    </row>
    <row r="2150" spans="1:15" x14ac:dyDescent="0.25">
      <c r="B2150" t="s">
        <v>32</v>
      </c>
      <c r="C2150" t="s">
        <v>1</v>
      </c>
      <c r="D2150" t="s">
        <v>3</v>
      </c>
      <c r="E2150" t="s">
        <v>105</v>
      </c>
      <c r="F2150" t="s">
        <v>96</v>
      </c>
      <c r="G2150" t="s">
        <v>16</v>
      </c>
      <c r="H2150">
        <v>4</v>
      </c>
      <c r="K2150">
        <v>1</v>
      </c>
      <c r="L2150">
        <v>1</v>
      </c>
      <c r="O2150">
        <v>6</v>
      </c>
    </row>
    <row r="2151" spans="1:15" x14ac:dyDescent="0.25">
      <c r="B2151" t="s">
        <v>32</v>
      </c>
      <c r="C2151" t="s">
        <v>1</v>
      </c>
      <c r="D2151" t="s">
        <v>3</v>
      </c>
      <c r="E2151" t="s">
        <v>105</v>
      </c>
      <c r="F2151" t="s">
        <v>104</v>
      </c>
      <c r="G2151" t="s">
        <v>18</v>
      </c>
      <c r="N2151">
        <v>3</v>
      </c>
      <c r="O2151">
        <v>3</v>
      </c>
    </row>
    <row r="2152" spans="1:15" x14ac:dyDescent="0.25">
      <c r="B2152" t="s">
        <v>32</v>
      </c>
      <c r="C2152" t="s">
        <v>1</v>
      </c>
      <c r="D2152" t="s">
        <v>3</v>
      </c>
      <c r="E2152" t="s">
        <v>105</v>
      </c>
      <c r="F2152" t="s">
        <v>104</v>
      </c>
      <c r="G2152" t="s">
        <v>16</v>
      </c>
      <c r="I2152">
        <v>2</v>
      </c>
      <c r="O2152">
        <v>2</v>
      </c>
    </row>
    <row r="2153" spans="1:15" x14ac:dyDescent="0.25">
      <c r="B2153" t="s">
        <v>32</v>
      </c>
      <c r="C2153" t="s">
        <v>1</v>
      </c>
      <c r="D2153" t="s">
        <v>3</v>
      </c>
      <c r="E2153" t="s">
        <v>114</v>
      </c>
      <c r="F2153" t="s">
        <v>96</v>
      </c>
      <c r="G2153" t="s">
        <v>18</v>
      </c>
      <c r="N2153">
        <v>12</v>
      </c>
      <c r="O2153">
        <v>12</v>
      </c>
    </row>
    <row r="2154" spans="1:15" x14ac:dyDescent="0.25">
      <c r="B2154" t="s">
        <v>32</v>
      </c>
      <c r="C2154" t="s">
        <v>1</v>
      </c>
      <c r="D2154" t="s">
        <v>3</v>
      </c>
      <c r="E2154" t="s">
        <v>114</v>
      </c>
      <c r="F2154" t="s">
        <v>96</v>
      </c>
      <c r="G2154" t="s">
        <v>16</v>
      </c>
      <c r="H2154">
        <v>1</v>
      </c>
      <c r="I2154">
        <v>2</v>
      </c>
      <c r="K2154">
        <v>4</v>
      </c>
      <c r="L2154">
        <v>1</v>
      </c>
      <c r="O2154">
        <v>8</v>
      </c>
    </row>
    <row r="2155" spans="1:15" x14ac:dyDescent="0.25">
      <c r="B2155" t="s">
        <v>32</v>
      </c>
      <c r="C2155" t="s">
        <v>1</v>
      </c>
      <c r="D2155" t="s">
        <v>3</v>
      </c>
      <c r="E2155" t="s">
        <v>84</v>
      </c>
      <c r="F2155" t="s">
        <v>85</v>
      </c>
      <c r="G2155" t="s">
        <v>18</v>
      </c>
      <c r="N2155">
        <v>4</v>
      </c>
      <c r="O2155">
        <v>4</v>
      </c>
    </row>
    <row r="2156" spans="1:15" x14ac:dyDescent="0.25">
      <c r="B2156" t="s">
        <v>32</v>
      </c>
      <c r="C2156" t="s">
        <v>1</v>
      </c>
      <c r="D2156" t="s">
        <v>3</v>
      </c>
      <c r="E2156" t="s">
        <v>84</v>
      </c>
      <c r="F2156" t="s">
        <v>85</v>
      </c>
      <c r="G2156" t="s">
        <v>16</v>
      </c>
      <c r="H2156">
        <v>6</v>
      </c>
      <c r="I2156">
        <v>3</v>
      </c>
      <c r="O2156">
        <v>9</v>
      </c>
    </row>
    <row r="2157" spans="1:15" x14ac:dyDescent="0.25">
      <c r="B2157" t="s">
        <v>32</v>
      </c>
      <c r="C2157" t="s">
        <v>1</v>
      </c>
      <c r="D2157" t="s">
        <v>3</v>
      </c>
      <c r="E2157" t="s">
        <v>95</v>
      </c>
      <c r="F2157" t="s">
        <v>85</v>
      </c>
      <c r="G2157" t="s">
        <v>18</v>
      </c>
      <c r="N2157">
        <v>1</v>
      </c>
      <c r="O2157">
        <v>1</v>
      </c>
    </row>
    <row r="2158" spans="1:15" x14ac:dyDescent="0.25">
      <c r="B2158" t="s">
        <v>32</v>
      </c>
      <c r="C2158" t="s">
        <v>1</v>
      </c>
      <c r="D2158" t="s">
        <v>3</v>
      </c>
      <c r="E2158" t="s">
        <v>95</v>
      </c>
      <c r="F2158" t="s">
        <v>85</v>
      </c>
      <c r="G2158" t="s">
        <v>16</v>
      </c>
      <c r="H2158">
        <v>3</v>
      </c>
      <c r="I2158">
        <v>1</v>
      </c>
      <c r="K2158">
        <v>1</v>
      </c>
      <c r="O2158">
        <v>5</v>
      </c>
    </row>
    <row r="2159" spans="1:15" x14ac:dyDescent="0.25">
      <c r="B2159" t="s">
        <v>32</v>
      </c>
      <c r="C2159" t="s">
        <v>1</v>
      </c>
      <c r="D2159" t="s">
        <v>3</v>
      </c>
      <c r="E2159" t="s">
        <v>95</v>
      </c>
      <c r="F2159" t="s">
        <v>87</v>
      </c>
      <c r="G2159" t="s">
        <v>18</v>
      </c>
      <c r="N2159">
        <v>3</v>
      </c>
      <c r="O2159">
        <v>3</v>
      </c>
    </row>
    <row r="2160" spans="1:15" x14ac:dyDescent="0.25">
      <c r="B2160" t="s">
        <v>32</v>
      </c>
      <c r="C2160" t="s">
        <v>1</v>
      </c>
      <c r="D2160" t="s">
        <v>3</v>
      </c>
      <c r="E2160" t="s">
        <v>95</v>
      </c>
      <c r="F2160" t="s">
        <v>87</v>
      </c>
      <c r="G2160" t="s">
        <v>16</v>
      </c>
      <c r="I2160">
        <v>2</v>
      </c>
      <c r="J2160">
        <v>1</v>
      </c>
      <c r="K2160">
        <v>2</v>
      </c>
      <c r="O2160">
        <v>5</v>
      </c>
    </row>
    <row r="2161" spans="2:15" x14ac:dyDescent="0.25">
      <c r="B2161" t="s">
        <v>32</v>
      </c>
      <c r="C2161" t="s">
        <v>1</v>
      </c>
      <c r="D2161" t="s">
        <v>3</v>
      </c>
      <c r="E2161" t="s">
        <v>122</v>
      </c>
      <c r="F2161" t="s">
        <v>85</v>
      </c>
      <c r="G2161" t="s">
        <v>16</v>
      </c>
      <c r="I2161">
        <v>1</v>
      </c>
      <c r="O2161">
        <v>1</v>
      </c>
    </row>
    <row r="2162" spans="2:15" x14ac:dyDescent="0.25">
      <c r="B2162" t="s">
        <v>32</v>
      </c>
      <c r="C2162" t="s">
        <v>1</v>
      </c>
      <c r="D2162" t="s">
        <v>3</v>
      </c>
      <c r="E2162" t="s">
        <v>123</v>
      </c>
      <c r="F2162" t="s">
        <v>85</v>
      </c>
      <c r="G2162" t="s">
        <v>18</v>
      </c>
      <c r="N2162">
        <v>4</v>
      </c>
      <c r="O2162">
        <v>4</v>
      </c>
    </row>
    <row r="2163" spans="2:15" x14ac:dyDescent="0.25">
      <c r="B2163" t="s">
        <v>32</v>
      </c>
      <c r="C2163" t="s">
        <v>1</v>
      </c>
      <c r="D2163" t="s">
        <v>3</v>
      </c>
      <c r="E2163" t="s">
        <v>123</v>
      </c>
      <c r="F2163" t="s">
        <v>85</v>
      </c>
      <c r="G2163" t="s">
        <v>16</v>
      </c>
      <c r="I2163">
        <v>1</v>
      </c>
      <c r="J2163">
        <v>1</v>
      </c>
      <c r="O2163">
        <v>2</v>
      </c>
    </row>
    <row r="2164" spans="2:15" x14ac:dyDescent="0.25">
      <c r="B2164" t="s">
        <v>32</v>
      </c>
      <c r="C2164" t="s">
        <v>1</v>
      </c>
      <c r="D2164" t="s">
        <v>3</v>
      </c>
      <c r="E2164" t="s">
        <v>91</v>
      </c>
      <c r="F2164" t="s">
        <v>85</v>
      </c>
      <c r="G2164" t="s">
        <v>18</v>
      </c>
      <c r="N2164">
        <v>11</v>
      </c>
      <c r="O2164">
        <v>11</v>
      </c>
    </row>
    <row r="2165" spans="2:15" x14ac:dyDescent="0.25">
      <c r="B2165" t="s">
        <v>32</v>
      </c>
      <c r="C2165" t="s">
        <v>1</v>
      </c>
      <c r="D2165" t="s">
        <v>3</v>
      </c>
      <c r="E2165" t="s">
        <v>91</v>
      </c>
      <c r="F2165" t="s">
        <v>85</v>
      </c>
      <c r="G2165" t="s">
        <v>16</v>
      </c>
      <c r="H2165">
        <v>8</v>
      </c>
      <c r="I2165">
        <v>7</v>
      </c>
      <c r="O2165">
        <v>15</v>
      </c>
    </row>
    <row r="2166" spans="2:15" x14ac:dyDescent="0.25">
      <c r="B2166" t="s">
        <v>32</v>
      </c>
      <c r="C2166" t="s">
        <v>1</v>
      </c>
      <c r="D2166" t="s">
        <v>3</v>
      </c>
      <c r="E2166" t="s">
        <v>124</v>
      </c>
      <c r="F2166" t="s">
        <v>85</v>
      </c>
      <c r="G2166" t="s">
        <v>18</v>
      </c>
      <c r="N2166">
        <v>1</v>
      </c>
      <c r="O2166">
        <v>1</v>
      </c>
    </row>
    <row r="2167" spans="2:15" x14ac:dyDescent="0.25">
      <c r="B2167" t="s">
        <v>32</v>
      </c>
      <c r="C2167" t="s">
        <v>1</v>
      </c>
      <c r="D2167" t="s">
        <v>3</v>
      </c>
      <c r="E2167" t="s">
        <v>124</v>
      </c>
      <c r="F2167" t="s">
        <v>85</v>
      </c>
      <c r="G2167" t="s">
        <v>16</v>
      </c>
      <c r="H2167">
        <v>1</v>
      </c>
      <c r="I2167">
        <v>2</v>
      </c>
      <c r="O2167">
        <v>3</v>
      </c>
    </row>
    <row r="2168" spans="2:15" x14ac:dyDescent="0.25">
      <c r="B2168" t="s">
        <v>32</v>
      </c>
      <c r="C2168" t="s">
        <v>1</v>
      </c>
      <c r="D2168" t="s">
        <v>3</v>
      </c>
      <c r="E2168" t="s">
        <v>89</v>
      </c>
      <c r="F2168" t="s">
        <v>85</v>
      </c>
      <c r="G2168" t="s">
        <v>18</v>
      </c>
      <c r="N2168">
        <v>1</v>
      </c>
      <c r="O2168">
        <v>1</v>
      </c>
    </row>
    <row r="2169" spans="2:15" x14ac:dyDescent="0.25">
      <c r="B2169" t="s">
        <v>32</v>
      </c>
      <c r="C2169" t="s">
        <v>1</v>
      </c>
      <c r="D2169" t="s">
        <v>3</v>
      </c>
      <c r="E2169" t="s">
        <v>89</v>
      </c>
      <c r="F2169" t="s">
        <v>85</v>
      </c>
      <c r="G2169" t="s">
        <v>16</v>
      </c>
      <c r="I2169">
        <v>3</v>
      </c>
      <c r="O2169">
        <v>3</v>
      </c>
    </row>
    <row r="2170" spans="2:15" x14ac:dyDescent="0.25">
      <c r="B2170" t="s">
        <v>32</v>
      </c>
      <c r="C2170" t="s">
        <v>1</v>
      </c>
      <c r="D2170" t="s">
        <v>3</v>
      </c>
      <c r="E2170" t="s">
        <v>125</v>
      </c>
      <c r="F2170" t="s">
        <v>85</v>
      </c>
      <c r="G2170" t="s">
        <v>18</v>
      </c>
      <c r="N2170">
        <v>1</v>
      </c>
      <c r="O2170">
        <v>1</v>
      </c>
    </row>
    <row r="2171" spans="2:15" x14ac:dyDescent="0.25">
      <c r="B2171" t="s">
        <v>32</v>
      </c>
      <c r="C2171" t="s">
        <v>1</v>
      </c>
      <c r="D2171" t="s">
        <v>3</v>
      </c>
      <c r="E2171" t="s">
        <v>125</v>
      </c>
      <c r="F2171" t="s">
        <v>87</v>
      </c>
      <c r="G2171" t="s">
        <v>18</v>
      </c>
      <c r="N2171">
        <v>1</v>
      </c>
      <c r="O2171">
        <v>1</v>
      </c>
    </row>
    <row r="2172" spans="2:15" x14ac:dyDescent="0.25">
      <c r="B2172" t="s">
        <v>32</v>
      </c>
      <c r="C2172" t="s">
        <v>1</v>
      </c>
      <c r="D2172" t="s">
        <v>3</v>
      </c>
      <c r="E2172" t="s">
        <v>126</v>
      </c>
      <c r="F2172" t="s">
        <v>87</v>
      </c>
      <c r="G2172" t="s">
        <v>16</v>
      </c>
      <c r="H2172">
        <v>1</v>
      </c>
      <c r="O2172">
        <v>1</v>
      </c>
    </row>
    <row r="2173" spans="2:15" x14ac:dyDescent="0.25">
      <c r="B2173" t="s">
        <v>32</v>
      </c>
      <c r="C2173" t="s">
        <v>1</v>
      </c>
      <c r="D2173" t="s">
        <v>3</v>
      </c>
      <c r="E2173" t="s">
        <v>90</v>
      </c>
      <c r="F2173" t="s">
        <v>85</v>
      </c>
      <c r="G2173" t="s">
        <v>18</v>
      </c>
      <c r="N2173">
        <v>1</v>
      </c>
      <c r="O2173">
        <v>1</v>
      </c>
    </row>
    <row r="2174" spans="2:15" x14ac:dyDescent="0.25">
      <c r="B2174" t="s">
        <v>32</v>
      </c>
      <c r="C2174" t="s">
        <v>1</v>
      </c>
      <c r="D2174" t="s">
        <v>3</v>
      </c>
      <c r="E2174" t="s">
        <v>90</v>
      </c>
      <c r="F2174" t="s">
        <v>85</v>
      </c>
      <c r="G2174" t="s">
        <v>16</v>
      </c>
      <c r="H2174">
        <v>1</v>
      </c>
      <c r="I2174">
        <v>2</v>
      </c>
      <c r="O2174">
        <v>3</v>
      </c>
    </row>
    <row r="2175" spans="2:15" x14ac:dyDescent="0.25">
      <c r="B2175" t="s">
        <v>32</v>
      </c>
      <c r="C2175" t="s">
        <v>1</v>
      </c>
      <c r="D2175" t="s">
        <v>3</v>
      </c>
      <c r="E2175" t="s">
        <v>108</v>
      </c>
      <c r="F2175" t="s">
        <v>85</v>
      </c>
      <c r="G2175" t="s">
        <v>16</v>
      </c>
      <c r="H2175">
        <v>4</v>
      </c>
      <c r="O2175">
        <v>4</v>
      </c>
    </row>
    <row r="2176" spans="2:15" x14ac:dyDescent="0.25">
      <c r="B2176" t="s">
        <v>32</v>
      </c>
      <c r="C2176" t="s">
        <v>1</v>
      </c>
      <c r="D2176" t="s">
        <v>3</v>
      </c>
      <c r="E2176" t="s">
        <v>108</v>
      </c>
      <c r="F2176" t="s">
        <v>87</v>
      </c>
      <c r="G2176" t="s">
        <v>18</v>
      </c>
      <c r="N2176">
        <v>1</v>
      </c>
      <c r="O2176">
        <v>1</v>
      </c>
    </row>
    <row r="2177" spans="2:15" x14ac:dyDescent="0.25">
      <c r="B2177" t="s">
        <v>32</v>
      </c>
      <c r="C2177" t="s">
        <v>1</v>
      </c>
      <c r="D2177" t="s">
        <v>3</v>
      </c>
      <c r="E2177" t="s">
        <v>108</v>
      </c>
      <c r="F2177" t="s">
        <v>87</v>
      </c>
      <c r="G2177" t="s">
        <v>16</v>
      </c>
      <c r="H2177">
        <v>2</v>
      </c>
      <c r="O2177">
        <v>2</v>
      </c>
    </row>
    <row r="2178" spans="2:15" x14ac:dyDescent="0.25">
      <c r="B2178" t="s">
        <v>32</v>
      </c>
      <c r="C2178" t="s">
        <v>1</v>
      </c>
      <c r="D2178" t="s">
        <v>3</v>
      </c>
      <c r="E2178" t="s">
        <v>92</v>
      </c>
      <c r="F2178" t="s">
        <v>85</v>
      </c>
      <c r="G2178" t="s">
        <v>18</v>
      </c>
      <c r="N2178">
        <v>2</v>
      </c>
      <c r="O2178">
        <v>2</v>
      </c>
    </row>
    <row r="2179" spans="2:15" x14ac:dyDescent="0.25">
      <c r="B2179" t="s">
        <v>32</v>
      </c>
      <c r="C2179" t="s">
        <v>1</v>
      </c>
      <c r="D2179" t="s">
        <v>3</v>
      </c>
      <c r="E2179" t="s">
        <v>92</v>
      </c>
      <c r="F2179" t="s">
        <v>85</v>
      </c>
      <c r="G2179" t="s">
        <v>16</v>
      </c>
      <c r="H2179">
        <v>2</v>
      </c>
      <c r="I2179">
        <v>3</v>
      </c>
      <c r="O2179">
        <v>5</v>
      </c>
    </row>
    <row r="2180" spans="2:15" x14ac:dyDescent="0.25">
      <c r="B2180" t="s">
        <v>32</v>
      </c>
      <c r="C2180" t="s">
        <v>1</v>
      </c>
      <c r="D2180" t="s">
        <v>3</v>
      </c>
      <c r="E2180" t="s">
        <v>127</v>
      </c>
      <c r="F2180" t="s">
        <v>85</v>
      </c>
      <c r="G2180" t="s">
        <v>18</v>
      </c>
      <c r="N2180">
        <v>2</v>
      </c>
      <c r="O2180">
        <v>2</v>
      </c>
    </row>
    <row r="2181" spans="2:15" x14ac:dyDescent="0.25">
      <c r="B2181" t="s">
        <v>32</v>
      </c>
      <c r="C2181" t="s">
        <v>1</v>
      </c>
      <c r="D2181" t="s">
        <v>3</v>
      </c>
      <c r="E2181" t="s">
        <v>127</v>
      </c>
      <c r="F2181" t="s">
        <v>85</v>
      </c>
      <c r="G2181" t="s">
        <v>16</v>
      </c>
      <c r="H2181">
        <v>2</v>
      </c>
      <c r="I2181">
        <v>1</v>
      </c>
      <c r="L2181">
        <v>1</v>
      </c>
      <c r="O2181">
        <v>4</v>
      </c>
    </row>
    <row r="2182" spans="2:15" x14ac:dyDescent="0.25">
      <c r="B2182" t="s">
        <v>32</v>
      </c>
      <c r="C2182" t="s">
        <v>1</v>
      </c>
      <c r="D2182" t="s">
        <v>3</v>
      </c>
      <c r="E2182" t="s">
        <v>127</v>
      </c>
      <c r="F2182" t="s">
        <v>87</v>
      </c>
      <c r="G2182" t="s">
        <v>16</v>
      </c>
      <c r="I2182">
        <v>1</v>
      </c>
      <c r="O2182">
        <v>1</v>
      </c>
    </row>
    <row r="2183" spans="2:15" x14ac:dyDescent="0.25">
      <c r="B2183" t="s">
        <v>32</v>
      </c>
      <c r="C2183" t="s">
        <v>1</v>
      </c>
      <c r="D2183" t="s">
        <v>3</v>
      </c>
      <c r="E2183" t="s">
        <v>115</v>
      </c>
      <c r="F2183" t="s">
        <v>85</v>
      </c>
      <c r="G2183" t="s">
        <v>16</v>
      </c>
      <c r="I2183">
        <v>1</v>
      </c>
      <c r="K2183">
        <v>1</v>
      </c>
      <c r="O2183">
        <v>2</v>
      </c>
    </row>
    <row r="2184" spans="2:15" x14ac:dyDescent="0.25">
      <c r="B2184" t="s">
        <v>32</v>
      </c>
      <c r="C2184" t="s">
        <v>1</v>
      </c>
      <c r="D2184" t="s">
        <v>3</v>
      </c>
      <c r="E2184" t="s">
        <v>116</v>
      </c>
      <c r="F2184" t="s">
        <v>85</v>
      </c>
      <c r="G2184" t="s">
        <v>18</v>
      </c>
      <c r="N2184">
        <v>7</v>
      </c>
      <c r="O2184">
        <v>7</v>
      </c>
    </row>
    <row r="2185" spans="2:15" x14ac:dyDescent="0.25">
      <c r="B2185" t="s">
        <v>32</v>
      </c>
      <c r="C2185" t="s">
        <v>1</v>
      </c>
      <c r="D2185" t="s">
        <v>3</v>
      </c>
      <c r="E2185" t="s">
        <v>116</v>
      </c>
      <c r="F2185" t="s">
        <v>85</v>
      </c>
      <c r="G2185" t="s">
        <v>16</v>
      </c>
      <c r="H2185">
        <v>12</v>
      </c>
      <c r="I2185">
        <v>2</v>
      </c>
      <c r="O2185">
        <v>14</v>
      </c>
    </row>
    <row r="2186" spans="2:15" x14ac:dyDescent="0.25">
      <c r="B2186" t="s">
        <v>32</v>
      </c>
      <c r="C2186" t="s">
        <v>1</v>
      </c>
      <c r="D2186" t="s">
        <v>3</v>
      </c>
      <c r="E2186" t="s">
        <v>112</v>
      </c>
      <c r="F2186" t="s">
        <v>85</v>
      </c>
      <c r="G2186" t="s">
        <v>18</v>
      </c>
      <c r="N2186">
        <v>7</v>
      </c>
      <c r="O2186">
        <v>7</v>
      </c>
    </row>
    <row r="2187" spans="2:15" x14ac:dyDescent="0.25">
      <c r="B2187" t="s">
        <v>32</v>
      </c>
      <c r="C2187" t="s">
        <v>1</v>
      </c>
      <c r="D2187" t="s">
        <v>3</v>
      </c>
      <c r="E2187" t="s">
        <v>112</v>
      </c>
      <c r="F2187" t="s">
        <v>85</v>
      </c>
      <c r="G2187" t="s">
        <v>16</v>
      </c>
      <c r="L2187">
        <v>1</v>
      </c>
      <c r="O2187">
        <v>1</v>
      </c>
    </row>
    <row r="2188" spans="2:15" x14ac:dyDescent="0.25">
      <c r="B2188" t="s">
        <v>32</v>
      </c>
      <c r="C2188" t="s">
        <v>1</v>
      </c>
      <c r="D2188" t="s">
        <v>3</v>
      </c>
      <c r="E2188" t="s">
        <v>88</v>
      </c>
      <c r="F2188" t="s">
        <v>85</v>
      </c>
      <c r="G2188" t="s">
        <v>18</v>
      </c>
      <c r="N2188">
        <v>5</v>
      </c>
      <c r="O2188">
        <v>5</v>
      </c>
    </row>
    <row r="2189" spans="2:15" x14ac:dyDescent="0.25">
      <c r="B2189" t="s">
        <v>32</v>
      </c>
      <c r="C2189" t="s">
        <v>1</v>
      </c>
      <c r="D2189" t="s">
        <v>3</v>
      </c>
      <c r="E2189" t="s">
        <v>88</v>
      </c>
      <c r="F2189" t="s">
        <v>85</v>
      </c>
      <c r="G2189" t="s">
        <v>16</v>
      </c>
      <c r="I2189">
        <v>2</v>
      </c>
      <c r="J2189">
        <v>4</v>
      </c>
      <c r="O2189">
        <v>6</v>
      </c>
    </row>
    <row r="2190" spans="2:15" x14ac:dyDescent="0.25">
      <c r="B2190" t="s">
        <v>32</v>
      </c>
      <c r="C2190" t="s">
        <v>1</v>
      </c>
      <c r="D2190" t="s">
        <v>3</v>
      </c>
      <c r="E2190" t="s">
        <v>88</v>
      </c>
      <c r="F2190" t="s">
        <v>87</v>
      </c>
      <c r="G2190" t="s">
        <v>18</v>
      </c>
      <c r="N2190">
        <v>1</v>
      </c>
      <c r="O2190">
        <v>1</v>
      </c>
    </row>
    <row r="2191" spans="2:15" x14ac:dyDescent="0.25">
      <c r="B2191" t="s">
        <v>32</v>
      </c>
      <c r="C2191" t="s">
        <v>1</v>
      </c>
      <c r="D2191" t="s">
        <v>3</v>
      </c>
      <c r="E2191" t="s">
        <v>113</v>
      </c>
      <c r="F2191" t="s">
        <v>87</v>
      </c>
      <c r="G2191" t="s">
        <v>18</v>
      </c>
      <c r="N2191">
        <v>2</v>
      </c>
      <c r="O2191">
        <v>2</v>
      </c>
    </row>
    <row r="2192" spans="2:15" x14ac:dyDescent="0.25">
      <c r="B2192" t="s">
        <v>32</v>
      </c>
      <c r="C2192" t="s">
        <v>1</v>
      </c>
      <c r="D2192" t="s">
        <v>3</v>
      </c>
      <c r="E2192" t="s">
        <v>93</v>
      </c>
      <c r="F2192" t="s">
        <v>85</v>
      </c>
      <c r="G2192" t="s">
        <v>18</v>
      </c>
      <c r="N2192">
        <v>1</v>
      </c>
      <c r="O2192">
        <v>1</v>
      </c>
    </row>
    <row r="2193" spans="2:15" x14ac:dyDescent="0.25">
      <c r="B2193" t="s">
        <v>32</v>
      </c>
      <c r="C2193" t="s">
        <v>1</v>
      </c>
      <c r="D2193" t="s">
        <v>3</v>
      </c>
      <c r="E2193" t="s">
        <v>109</v>
      </c>
      <c r="F2193" t="s">
        <v>87</v>
      </c>
      <c r="G2193" t="s">
        <v>16</v>
      </c>
      <c r="H2193">
        <v>1</v>
      </c>
      <c r="O2193">
        <v>1</v>
      </c>
    </row>
    <row r="2194" spans="2:15" x14ac:dyDescent="0.25">
      <c r="B2194" t="s">
        <v>32</v>
      </c>
      <c r="C2194" t="s">
        <v>1</v>
      </c>
      <c r="D2194" t="s">
        <v>3</v>
      </c>
      <c r="E2194" t="s">
        <v>99</v>
      </c>
      <c r="F2194" t="s">
        <v>85</v>
      </c>
      <c r="G2194" t="s">
        <v>18</v>
      </c>
      <c r="N2194">
        <v>7</v>
      </c>
      <c r="O2194">
        <v>7</v>
      </c>
    </row>
    <row r="2195" spans="2:15" x14ac:dyDescent="0.25">
      <c r="B2195" t="s">
        <v>32</v>
      </c>
      <c r="C2195" t="s">
        <v>1</v>
      </c>
      <c r="D2195" t="s">
        <v>3</v>
      </c>
      <c r="E2195" t="s">
        <v>99</v>
      </c>
      <c r="F2195" t="s">
        <v>85</v>
      </c>
      <c r="G2195" t="s">
        <v>16</v>
      </c>
      <c r="H2195">
        <v>6</v>
      </c>
      <c r="I2195">
        <v>2</v>
      </c>
      <c r="O2195">
        <v>8</v>
      </c>
    </row>
    <row r="2196" spans="2:15" x14ac:dyDescent="0.25">
      <c r="B2196" t="s">
        <v>32</v>
      </c>
      <c r="C2196" t="s">
        <v>1</v>
      </c>
      <c r="D2196" t="s">
        <v>3</v>
      </c>
      <c r="E2196" t="s">
        <v>86</v>
      </c>
      <c r="F2196" t="s">
        <v>85</v>
      </c>
      <c r="G2196" t="s">
        <v>18</v>
      </c>
      <c r="N2196">
        <v>7</v>
      </c>
      <c r="O2196">
        <v>7</v>
      </c>
    </row>
    <row r="2197" spans="2:15" x14ac:dyDescent="0.25">
      <c r="B2197" t="s">
        <v>32</v>
      </c>
      <c r="C2197" t="s">
        <v>1</v>
      </c>
      <c r="D2197" t="s">
        <v>3</v>
      </c>
      <c r="E2197" t="s">
        <v>86</v>
      </c>
      <c r="F2197" t="s">
        <v>85</v>
      </c>
      <c r="G2197" t="s">
        <v>16</v>
      </c>
      <c r="K2197">
        <v>1</v>
      </c>
      <c r="O2197">
        <v>1</v>
      </c>
    </row>
    <row r="2198" spans="2:15" x14ac:dyDescent="0.25">
      <c r="B2198" t="s">
        <v>32</v>
      </c>
      <c r="C2198" t="s">
        <v>1</v>
      </c>
      <c r="D2198" t="s">
        <v>3</v>
      </c>
      <c r="E2198" t="s">
        <v>106</v>
      </c>
      <c r="F2198" t="s">
        <v>85</v>
      </c>
      <c r="G2198" t="s">
        <v>18</v>
      </c>
      <c r="N2198">
        <v>1</v>
      </c>
      <c r="O2198">
        <v>1</v>
      </c>
    </row>
    <row r="2199" spans="2:15" x14ac:dyDescent="0.25">
      <c r="B2199" t="s">
        <v>32</v>
      </c>
      <c r="C2199" t="s">
        <v>1</v>
      </c>
      <c r="D2199" t="s">
        <v>3</v>
      </c>
      <c r="E2199" t="s">
        <v>106</v>
      </c>
      <c r="F2199" t="s">
        <v>85</v>
      </c>
      <c r="G2199" t="s">
        <v>16</v>
      </c>
      <c r="H2199">
        <v>1</v>
      </c>
      <c r="I2199">
        <v>2</v>
      </c>
      <c r="J2199">
        <v>1</v>
      </c>
      <c r="O2199">
        <v>4</v>
      </c>
    </row>
    <row r="2200" spans="2:15" x14ac:dyDescent="0.25">
      <c r="B2200" t="s">
        <v>32</v>
      </c>
      <c r="C2200" t="s">
        <v>1</v>
      </c>
      <c r="D2200" t="s">
        <v>3</v>
      </c>
      <c r="E2200" t="s">
        <v>106</v>
      </c>
      <c r="F2200" t="s">
        <v>87</v>
      </c>
      <c r="G2200" t="s">
        <v>18</v>
      </c>
      <c r="N2200">
        <v>1</v>
      </c>
      <c r="O2200">
        <v>1</v>
      </c>
    </row>
    <row r="2201" spans="2:15" x14ac:dyDescent="0.25">
      <c r="B2201" t="s">
        <v>32</v>
      </c>
      <c r="C2201" t="s">
        <v>1</v>
      </c>
      <c r="D2201" t="s">
        <v>3</v>
      </c>
      <c r="E2201" t="s">
        <v>111</v>
      </c>
      <c r="F2201" t="s">
        <v>85</v>
      </c>
      <c r="G2201" t="s">
        <v>18</v>
      </c>
      <c r="N2201">
        <v>1</v>
      </c>
      <c r="O2201">
        <v>1</v>
      </c>
    </row>
    <row r="2202" spans="2:15" x14ac:dyDescent="0.25">
      <c r="B2202" t="s">
        <v>32</v>
      </c>
      <c r="C2202" t="s">
        <v>1</v>
      </c>
      <c r="D2202" t="s">
        <v>3</v>
      </c>
      <c r="E2202" t="s">
        <v>111</v>
      </c>
      <c r="F2202" t="s">
        <v>85</v>
      </c>
      <c r="G2202" t="s">
        <v>16</v>
      </c>
      <c r="I2202">
        <v>1</v>
      </c>
      <c r="O2202">
        <v>1</v>
      </c>
    </row>
    <row r="2203" spans="2:15" x14ac:dyDescent="0.25">
      <c r="B2203" t="s">
        <v>32</v>
      </c>
      <c r="C2203" t="s">
        <v>1</v>
      </c>
      <c r="D2203" t="s">
        <v>3</v>
      </c>
      <c r="E2203" t="s">
        <v>111</v>
      </c>
      <c r="F2203" t="s">
        <v>87</v>
      </c>
      <c r="G2203" t="s">
        <v>18</v>
      </c>
      <c r="N2203">
        <v>1</v>
      </c>
      <c r="O2203">
        <v>1</v>
      </c>
    </row>
    <row r="2204" spans="2:15" x14ac:dyDescent="0.25">
      <c r="B2204" t="s">
        <v>32</v>
      </c>
      <c r="C2204" t="s">
        <v>1</v>
      </c>
      <c r="D2204" t="s">
        <v>3</v>
      </c>
      <c r="E2204" t="s">
        <v>111</v>
      </c>
      <c r="F2204" t="s">
        <v>87</v>
      </c>
      <c r="G2204" t="s">
        <v>16</v>
      </c>
      <c r="I2204">
        <v>1</v>
      </c>
      <c r="O2204">
        <v>1</v>
      </c>
    </row>
    <row r="2205" spans="2:15" x14ac:dyDescent="0.25">
      <c r="B2205" t="s">
        <v>32</v>
      </c>
      <c r="C2205" t="s">
        <v>1</v>
      </c>
      <c r="D2205" t="s">
        <v>3</v>
      </c>
      <c r="E2205" t="s">
        <v>102</v>
      </c>
      <c r="F2205" t="s">
        <v>85</v>
      </c>
      <c r="G2205" t="s">
        <v>18</v>
      </c>
      <c r="N2205">
        <v>2</v>
      </c>
      <c r="O2205">
        <v>2</v>
      </c>
    </row>
    <row r="2206" spans="2:15" x14ac:dyDescent="0.25">
      <c r="B2206" t="s">
        <v>32</v>
      </c>
      <c r="C2206" t="s">
        <v>1</v>
      </c>
      <c r="D2206" t="s">
        <v>3</v>
      </c>
      <c r="E2206" t="s">
        <v>102</v>
      </c>
      <c r="F2206" t="s">
        <v>85</v>
      </c>
      <c r="G2206" t="s">
        <v>16</v>
      </c>
      <c r="H2206">
        <v>9</v>
      </c>
      <c r="I2206">
        <v>3</v>
      </c>
      <c r="O2206">
        <v>12</v>
      </c>
    </row>
    <row r="2207" spans="2:15" x14ac:dyDescent="0.25">
      <c r="B2207" t="s">
        <v>32</v>
      </c>
      <c r="C2207" t="s">
        <v>1</v>
      </c>
      <c r="D2207" t="s">
        <v>3</v>
      </c>
      <c r="E2207" t="s">
        <v>128</v>
      </c>
      <c r="F2207" t="s">
        <v>85</v>
      </c>
      <c r="G2207" t="s">
        <v>18</v>
      </c>
      <c r="N2207">
        <v>1</v>
      </c>
      <c r="O2207">
        <v>1</v>
      </c>
    </row>
    <row r="2208" spans="2:15" x14ac:dyDescent="0.25">
      <c r="B2208" t="s">
        <v>32</v>
      </c>
      <c r="C2208" t="s">
        <v>1</v>
      </c>
      <c r="D2208" t="s">
        <v>3</v>
      </c>
      <c r="E2208" t="s">
        <v>128</v>
      </c>
      <c r="F2208" t="s">
        <v>85</v>
      </c>
      <c r="G2208" t="s">
        <v>16</v>
      </c>
      <c r="H2208">
        <v>2</v>
      </c>
      <c r="I2208">
        <v>2</v>
      </c>
      <c r="O2208">
        <v>4</v>
      </c>
    </row>
    <row r="2209" spans="2:15" x14ac:dyDescent="0.25">
      <c r="B2209" t="s">
        <v>32</v>
      </c>
      <c r="C2209" t="s">
        <v>1</v>
      </c>
      <c r="D2209" t="s">
        <v>3</v>
      </c>
      <c r="E2209" t="s">
        <v>101</v>
      </c>
      <c r="F2209" t="s">
        <v>85</v>
      </c>
      <c r="G2209" t="s">
        <v>18</v>
      </c>
      <c r="N2209">
        <v>3</v>
      </c>
      <c r="O2209">
        <v>3</v>
      </c>
    </row>
    <row r="2210" spans="2:15" x14ac:dyDescent="0.25">
      <c r="B2210" t="s">
        <v>32</v>
      </c>
      <c r="C2210" t="s">
        <v>1</v>
      </c>
      <c r="D2210" t="s">
        <v>3</v>
      </c>
      <c r="E2210" t="s">
        <v>101</v>
      </c>
      <c r="F2210" t="s">
        <v>85</v>
      </c>
      <c r="G2210" t="s">
        <v>16</v>
      </c>
      <c r="H2210">
        <v>3</v>
      </c>
      <c r="O2210">
        <v>3</v>
      </c>
    </row>
    <row r="2211" spans="2:15" x14ac:dyDescent="0.25">
      <c r="B2211" t="s">
        <v>32</v>
      </c>
      <c r="C2211" t="s">
        <v>1</v>
      </c>
      <c r="D2211" t="s">
        <v>3</v>
      </c>
      <c r="E2211" t="s">
        <v>100</v>
      </c>
      <c r="F2211" t="s">
        <v>85</v>
      </c>
      <c r="G2211" t="s">
        <v>18</v>
      </c>
      <c r="N2211">
        <v>1</v>
      </c>
      <c r="O2211">
        <v>1</v>
      </c>
    </row>
    <row r="2212" spans="2:15" x14ac:dyDescent="0.25">
      <c r="B2212" t="s">
        <v>32</v>
      </c>
      <c r="C2212" t="s">
        <v>1</v>
      </c>
      <c r="D2212" t="s">
        <v>3</v>
      </c>
      <c r="E2212" t="s">
        <v>100</v>
      </c>
      <c r="F2212" t="s">
        <v>85</v>
      </c>
      <c r="G2212" t="s">
        <v>16</v>
      </c>
      <c r="H2212">
        <v>3</v>
      </c>
      <c r="I2212">
        <v>2</v>
      </c>
      <c r="O2212">
        <v>5</v>
      </c>
    </row>
    <row r="2213" spans="2:15" x14ac:dyDescent="0.25">
      <c r="B2213" t="s">
        <v>32</v>
      </c>
      <c r="C2213" t="s">
        <v>1</v>
      </c>
      <c r="D2213" t="s">
        <v>3</v>
      </c>
      <c r="E2213" t="s">
        <v>100</v>
      </c>
      <c r="F2213" t="s">
        <v>87</v>
      </c>
      <c r="G2213" t="s">
        <v>18</v>
      </c>
      <c r="N2213">
        <v>1</v>
      </c>
      <c r="O2213">
        <v>1</v>
      </c>
    </row>
    <row r="2214" spans="2:15" x14ac:dyDescent="0.25">
      <c r="B2214" t="s">
        <v>32</v>
      </c>
      <c r="C2214" t="s">
        <v>1</v>
      </c>
      <c r="D2214" t="s">
        <v>3</v>
      </c>
      <c r="E2214" t="s">
        <v>100</v>
      </c>
      <c r="F2214" t="s">
        <v>87</v>
      </c>
      <c r="G2214" t="s">
        <v>16</v>
      </c>
      <c r="I2214">
        <v>1</v>
      </c>
      <c r="J2214">
        <v>3</v>
      </c>
      <c r="L2214">
        <v>1</v>
      </c>
      <c r="O2214">
        <v>5</v>
      </c>
    </row>
    <row r="2215" spans="2:15" x14ac:dyDescent="0.25">
      <c r="B2215" t="s">
        <v>32</v>
      </c>
      <c r="C2215" t="s">
        <v>1</v>
      </c>
      <c r="D2215" t="s">
        <v>3</v>
      </c>
      <c r="E2215" t="s">
        <v>97</v>
      </c>
      <c r="F2215" t="s">
        <v>85</v>
      </c>
      <c r="G2215" t="s">
        <v>18</v>
      </c>
      <c r="N2215">
        <v>1</v>
      </c>
      <c r="O2215">
        <v>1</v>
      </c>
    </row>
    <row r="2216" spans="2:15" x14ac:dyDescent="0.25">
      <c r="B2216" t="s">
        <v>32</v>
      </c>
      <c r="C2216" t="s">
        <v>1</v>
      </c>
      <c r="D2216" t="s">
        <v>3</v>
      </c>
      <c r="E2216" t="s">
        <v>97</v>
      </c>
      <c r="F2216" t="s">
        <v>85</v>
      </c>
      <c r="G2216" t="s">
        <v>16</v>
      </c>
      <c r="I2216">
        <v>2</v>
      </c>
      <c r="J2216">
        <v>1</v>
      </c>
      <c r="O2216">
        <v>3</v>
      </c>
    </row>
    <row r="2217" spans="2:15" x14ac:dyDescent="0.25">
      <c r="B2217" t="s">
        <v>32</v>
      </c>
      <c r="C2217" t="s">
        <v>1</v>
      </c>
      <c r="D2217" t="s">
        <v>3</v>
      </c>
      <c r="E2217" t="s">
        <v>97</v>
      </c>
      <c r="F2217" t="s">
        <v>87</v>
      </c>
      <c r="G2217" t="s">
        <v>18</v>
      </c>
      <c r="N2217">
        <v>2</v>
      </c>
      <c r="O2217">
        <v>2</v>
      </c>
    </row>
    <row r="2218" spans="2:15" x14ac:dyDescent="0.25">
      <c r="B2218" t="s">
        <v>32</v>
      </c>
      <c r="C2218" t="s">
        <v>1</v>
      </c>
      <c r="D2218" t="s">
        <v>3</v>
      </c>
      <c r="E2218" t="s">
        <v>97</v>
      </c>
      <c r="F2218" t="s">
        <v>87</v>
      </c>
      <c r="G2218" t="s">
        <v>16</v>
      </c>
      <c r="K2218">
        <v>1</v>
      </c>
      <c r="L2218">
        <v>1</v>
      </c>
      <c r="O2218">
        <v>2</v>
      </c>
    </row>
    <row r="2219" spans="2:15" x14ac:dyDescent="0.25">
      <c r="B2219" t="s">
        <v>32</v>
      </c>
      <c r="C2219" t="s">
        <v>1</v>
      </c>
      <c r="D2219" t="s">
        <v>3</v>
      </c>
      <c r="E2219" t="s">
        <v>98</v>
      </c>
      <c r="F2219" t="s">
        <v>85</v>
      </c>
      <c r="G2219" t="s">
        <v>16</v>
      </c>
      <c r="J2219">
        <v>1</v>
      </c>
      <c r="L2219">
        <v>1</v>
      </c>
      <c r="O2219">
        <v>2</v>
      </c>
    </row>
    <row r="2220" spans="2:15" x14ac:dyDescent="0.25">
      <c r="B2220" t="s">
        <v>32</v>
      </c>
      <c r="C2220" t="s">
        <v>1</v>
      </c>
      <c r="D2220" t="s">
        <v>3</v>
      </c>
      <c r="E2220" t="s">
        <v>98</v>
      </c>
      <c r="F2220" t="s">
        <v>87</v>
      </c>
      <c r="G2220" t="s">
        <v>16</v>
      </c>
      <c r="I2220">
        <v>1</v>
      </c>
      <c r="J2220">
        <v>2</v>
      </c>
      <c r="K2220">
        <v>1</v>
      </c>
      <c r="O2220">
        <v>4</v>
      </c>
    </row>
  </sheetData>
  <autoFilter ref="A1:O222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Sheet2</vt:lpstr>
      <vt:lpstr>Analysis Tool</vt:lpstr>
      <vt:lpstr>Sheet1</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Gary Drake</dc:creator>
  <cp:keywords/>
  <dc:description/>
  <cp:lastModifiedBy>Higgs, Johanna</cp:lastModifiedBy>
  <cp:revision/>
  <dcterms:created xsi:type="dcterms:W3CDTF">2017-05-08T07:22:54Z</dcterms:created>
  <dcterms:modified xsi:type="dcterms:W3CDTF">2019-07-31T09:44:42Z</dcterms:modified>
  <cp:category/>
  <cp:contentStatus/>
</cp:coreProperties>
</file>